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hidePivotFieldList="1" defaultThemeVersion="124226"/>
  <mc:AlternateContent xmlns:mc="http://schemas.openxmlformats.org/markup-compatibility/2006">
    <mc:Choice Requires="x15">
      <x15ac:absPath xmlns:x15ac="http://schemas.microsoft.com/office/spreadsheetml/2010/11/ac" url="Y:\Product Management\2026\6 June\Scheme Dashboard (Compliance)\"/>
    </mc:Choice>
  </mc:AlternateContent>
  <xr:revisionPtr revIDLastSave="0" documentId="13_ncr:1_{4C744271-9A70-49B3-AF9F-9AB79E75B927}" xr6:coauthVersionLast="47" xr6:coauthVersionMax="47" xr10:uidLastSave="{00000000-0000-0000-0000-000000000000}"/>
  <bookViews>
    <workbookView xWindow="-120" yWindow="-120" windowWidth="20730" windowHeight="11160" xr2:uid="{00000000-000D-0000-FFFF-FFFF00000000}"/>
  </bookViews>
  <sheets>
    <sheet name="Dashboard" sheetId="1" r:id="rId1"/>
    <sheet name="Risk O Meter " sheetId="3" r:id="rId2"/>
    <sheet name="Riskometer" sheetId="2" state="hidden" r:id="rId3"/>
  </sheets>
  <externalReferences>
    <externalReference r:id="rId4"/>
    <externalReference r:id="rId5"/>
  </externalReferences>
  <definedNames>
    <definedName name="XDO_?ACCRUED_INT?">[1]ITIAF!$V$4:$V$35</definedName>
    <definedName name="XDO_?ACCRUED_INT?1?">#REF!</definedName>
    <definedName name="XDO_?ACCRUED_INT?2?">#REF!</definedName>
    <definedName name="XDO_?AMORT_COST?">[1]ITIAF!$P$4:$P$35</definedName>
    <definedName name="XDO_?AMORT_COST?1?">#REF!</definedName>
    <definedName name="XDO_?AMORT_COST?2?">#REF!</definedName>
    <definedName name="XDO_?AMORTED?">[1]ITIAF!$W$4:$W$35</definedName>
    <definedName name="XDO_?AMORTED?1?">#REF!</definedName>
    <definedName name="XDO_?AMORTED?2?">#REF!</definedName>
    <definedName name="XDO_?ASSET_NAME?">[1]ITIAF!$G$4:$G$35</definedName>
    <definedName name="XDO_?ASSET_NAME?1?">#REF!</definedName>
    <definedName name="XDO_?ASSET_NAME?2?">#REF!</definedName>
    <definedName name="XDO_?ASSET_TYPE?">[1]ITIAF!$F$4:$F$35</definedName>
    <definedName name="XDO_?ASSET_TYPE?1?">#REF!</definedName>
    <definedName name="XDO_?ASSET_TYPE?2?">#REF!</definedName>
    <definedName name="XDO_?AUM?">#REF!</definedName>
    <definedName name="XDO_?BOOK_COST?">[1]ITIAF!$O$4:$O$35</definedName>
    <definedName name="XDO_?BOOK_COST?1?">#REF!</definedName>
    <definedName name="XDO_?BOOK_COST?2?">#REF!</definedName>
    <definedName name="XDO_?CLASS_3?">#REF!</definedName>
    <definedName name="XDO_?CLASS_4?">#REF!</definedName>
    <definedName name="XDO_?COUP_RATE?">[1]ITIAF!$Z$4:$Z$35</definedName>
    <definedName name="XDO_?COUP_RATE?1?">#REF!</definedName>
    <definedName name="XDO_?COUP_RATE?2?">#REF!</definedName>
    <definedName name="XDO_?CS_1?">#REF!</definedName>
    <definedName name="XDO_?CS_1?1?">#REF!</definedName>
    <definedName name="XDO_?CS_1?2?">#REF!</definedName>
    <definedName name="XDO_?CS_2?">#REF!</definedName>
    <definedName name="XDO_?CS_2?1?">#REF!</definedName>
    <definedName name="XDO_?CS_2?2?">#REF!</definedName>
    <definedName name="XDO_?CUR_PRICE?">[1]ITIAF!$K$4:$K$35</definedName>
    <definedName name="XDO_?CUR_PRICE?1?">#REF!</definedName>
    <definedName name="XDO_?CUR_PRICE?2?">#REF!</definedName>
    <definedName name="XDO_?CURENCY?">[1]ITIAF!$M$4:$M$35</definedName>
    <definedName name="XDO_?CURENCY?1?">#REF!</definedName>
    <definedName name="XDO_?CURENCY?2?">#REF!</definedName>
    <definedName name="XDO_?EXCH?">[1]ITIAF!$AJ$4:$AJ$35</definedName>
    <definedName name="XDO_?EXCH?1?">#REF!</definedName>
    <definedName name="XDO_?EXCH?2?">#REF!</definedName>
    <definedName name="XDO_?FACE_VALUE?">[1]ITIAF!$I$4:$I$35</definedName>
    <definedName name="XDO_?FACE_VALUE?1?">#REF!</definedName>
    <definedName name="XDO_?FACE_VALUE?2?">#REF!</definedName>
    <definedName name="XDO_?FINAL_ISIN?">#REF!</definedName>
    <definedName name="XDO_?FINAL_MATURITY?">[1]ITIAF!$AC$4:$AC$35</definedName>
    <definedName name="XDO_?FINAL_MATURITY?1?">#REF!</definedName>
    <definedName name="XDO_?FINAL_MATURITY?2?">#REF!</definedName>
    <definedName name="XDO_?FINAL_MV?">#REF!</definedName>
    <definedName name="XDO_?FINAL_NAME?">#REF!</definedName>
    <definedName name="XDO_?FINAL_PER_NET?">#REF!</definedName>
    <definedName name="XDO_?FINAL_QUANTITE?">#REF!</definedName>
    <definedName name="XDO_?GAIN_LOSS?">[1]ITIAF!$S$4:$S$35</definedName>
    <definedName name="XDO_?GAIN_LOSS?1?">#REF!</definedName>
    <definedName name="XDO_?GAIN_LOSS?2?">#REF!</definedName>
    <definedName name="XDO_?ISIN?">[1]ITIAF!$D$4:$D$35</definedName>
    <definedName name="XDO_?ISIN?1?">#REF!</definedName>
    <definedName name="XDO_?ISIN?2?">#REF!</definedName>
    <definedName name="XDO_?ISSUER?">[1]ITIAF!$AI$4:$AI$35</definedName>
    <definedName name="XDO_?ISSUER?1?">#REF!</definedName>
    <definedName name="XDO_?ISSUER?2?">#REF!</definedName>
    <definedName name="XDO_?LIS_UNLIS?">[1]ITIAF!$AG$4:$AG$35</definedName>
    <definedName name="XDO_?LIS_UNLIS?1?">#REF!</definedName>
    <definedName name="XDO_?LIS_UNLIS?2?">#REF!</definedName>
    <definedName name="XDO_?LONG_DESC?">#REF!</definedName>
    <definedName name="XDO_?MAT_CLASSIFICATION?">[1]ITIAF!$AF$4:$AF$35</definedName>
    <definedName name="XDO_?MAT_CLASSIFICATION?1?">#REF!</definedName>
    <definedName name="XDO_?MAT_CLASSIFICATION?2?">#REF!</definedName>
    <definedName name="XDO_?MATURITY_DATE?">[1]ITIAF!$AE$4:$AE$35</definedName>
    <definedName name="XDO_?MATURITY_DATE?1?">#REF!</definedName>
    <definedName name="XDO_?MATURITY_DATE?2?">#REF!</definedName>
    <definedName name="XDO_?MKT_VALUE?">[1]ITIAF!$Q$4:$Q$35</definedName>
    <definedName name="XDO_?MKT_VALUE?1?">#REF!</definedName>
    <definedName name="XDO_?MKT_VALUE?2?">#REF!</definedName>
    <definedName name="XDO_?NAMC?">#REF!</definedName>
    <definedName name="XDO_?NAMCNAME?">#REF!</definedName>
    <definedName name="XDO_?NDATE?">#REF!</definedName>
    <definedName name="XDO_?NNPTF?">#REF!</definedName>
    <definedName name="XDO_?NOVAL?">#REF!</definedName>
    <definedName name="XDO_?NPTF?">#REF!</definedName>
    <definedName name="XDO_?NXT_IP_DATE?">[1]ITIAF!$AB$4:$AB$35</definedName>
    <definedName name="XDO_?NXT_IP_DATE?1?">#REF!</definedName>
    <definedName name="XDO_?NXT_IP_DATE?2?">#REF!</definedName>
    <definedName name="XDO_?PER_MKT_VAL?">[1]ITIAF!$U$4:$U$35</definedName>
    <definedName name="XDO_?PER_MKT_VAL?1?">#REF!</definedName>
    <definedName name="XDO_?PER_MKT_VAL?2?">#REF!</definedName>
    <definedName name="XDO_?PER_NET_ASSET?">[1]ITIAF!$T$4:$T$35</definedName>
    <definedName name="XDO_?PER_NET_ASSET?1?">#REF!</definedName>
    <definedName name="XDO_?PER_NET_ASSET?2?">#REF!</definedName>
    <definedName name="XDO_?period?">[1]ITIAF!#REF!</definedName>
    <definedName name="XDO_?period?1?">#REF!</definedName>
    <definedName name="XDO_?period?2?">#REF!</definedName>
    <definedName name="XDO_?period?3?">[2]ITIMCF!#REF!</definedName>
    <definedName name="XDO_?PRICE_DATE?">[1]ITIAF!$X$4:$X$35</definedName>
    <definedName name="XDO_?PRICE_DATE?1?">#REF!</definedName>
    <definedName name="XDO_?PRICE_DATE?2?">#REF!</definedName>
    <definedName name="XDO_?PRICE_VAR?">[1]ITIAF!$L$4:$L$35</definedName>
    <definedName name="XDO_?PRICE_VAR?1?">#REF!</definedName>
    <definedName name="XDO_?PRICE_VAR?2?">#REF!</definedName>
    <definedName name="XDO_?PRV_IP_DATE?">[1]ITIAF!$AA$4:$AA$35</definedName>
    <definedName name="XDO_?PRV_IP_DATE?1?">#REF!</definedName>
    <definedName name="XDO_?PRV_IP_DATE?2?">#REF!</definedName>
    <definedName name="XDO_?PRV_PRICE?">[1]ITIAF!$J$4:$J$35</definedName>
    <definedName name="XDO_?PRV_PRICE?1?">#REF!</definedName>
    <definedName name="XDO_?PRV_PRICE?2?">#REF!</definedName>
    <definedName name="XDO_?QUANTITY?">[1]ITIAF!$H$4:$H$35</definedName>
    <definedName name="XDO_?QUANTITY?1?">#REF!</definedName>
    <definedName name="XDO_?QUANTITY?2?">#REF!</definedName>
    <definedName name="XDO_?RATING?">#REF!</definedName>
    <definedName name="XDO_?RATING?1?">#REF!</definedName>
    <definedName name="XDO_?RATING?2?">#REF!</definedName>
    <definedName name="XDO_?REMARKS?">#REF!</definedName>
    <definedName name="XDO_?RESI_MAT?">[1]ITIAF!$AD$4:$AD$35</definedName>
    <definedName name="XDO_?RESI_MAT?1?">#REF!</definedName>
    <definedName name="XDO_?RESI_MAT?2?">#REF!</definedName>
    <definedName name="XDO_?SCH_NAME?">[1]ITIAF!$B$4:$B$35</definedName>
    <definedName name="XDO_?SCH_NAME?1?">#REF!</definedName>
    <definedName name="XDO_?SCH_NAME?2?">#REF!</definedName>
    <definedName name="XDO_?SCHEME_CODE?">[1]ITIAF!$A$4:$A$35</definedName>
    <definedName name="XDO_?SCHEME_CODE?1?">#REF!</definedName>
    <definedName name="XDO_?SCHEME_CODE?2?">#REF!</definedName>
    <definedName name="XDO_?SEC_CODE?">[1]ITIAF!$C$4:$C$35</definedName>
    <definedName name="XDO_?SEC_CODE?1?">#REF!</definedName>
    <definedName name="XDO_?SEC_CODE?2?">#REF!</definedName>
    <definedName name="XDO_?SEC_NAME?">[1]ITIAF!$E$4:$E$35</definedName>
    <definedName name="XDO_?SEC_NAME?1?">#REF!</definedName>
    <definedName name="XDO_?SEC_NAME?2?">#REF!</definedName>
    <definedName name="XDO_?SECTOR?">[1]ITIAF!$AH$4:$AH$35</definedName>
    <definedName name="XDO_?SECTOR?1?">#REF!</definedName>
    <definedName name="XDO_?SECTOR?2?">#REF!</definedName>
    <definedName name="XDO_?TDATE?">#REF!</definedName>
    <definedName name="XDO_?TITL?">#REF!</definedName>
    <definedName name="XDO_?TOT_FV?">[1]ITIAF!$R$4:$R$35</definedName>
    <definedName name="XDO_?TOT_FV?1?">#REF!</definedName>
    <definedName name="XDO_?TOT_FV?2?">#REF!</definedName>
    <definedName name="XDO_?UNIT_BOOK_COST?">[1]ITIAF!$N$4:$N$35</definedName>
    <definedName name="XDO_?UNIT_BOOK_COST?1?">#REF!</definedName>
    <definedName name="XDO_?UNIT_BOOK_COST?2?">#REF!</definedName>
    <definedName name="XDO_GROUP_?G_2?">#REF!</definedName>
    <definedName name="XDO_GROUP_?G_2?1?">#REF!</definedName>
    <definedName name="XDO_GROUP_?G_2?2?">#REF!</definedName>
    <definedName name="XDO_GROUP_?G_3?">#REF!</definedName>
    <definedName name="XDO_GROUP_?G_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alcChain>
</file>

<file path=xl/sharedStrings.xml><?xml version="1.0" encoding="utf-8"?>
<sst xmlns="http://schemas.openxmlformats.org/spreadsheetml/2006/main" count="108" uniqueCount="92">
  <si>
    <t>Product Dashboard</t>
  </si>
  <si>
    <t>Date</t>
  </si>
  <si>
    <t>ITI Liquid Fund</t>
  </si>
  <si>
    <t>Investment
Objective</t>
  </si>
  <si>
    <t>Inception Date</t>
  </si>
  <si>
    <t>Benchmark</t>
  </si>
  <si>
    <t>CRISIL Liquid Fund Index</t>
  </si>
  <si>
    <t xml:space="preserve">Fund Manager </t>
  </si>
  <si>
    <t>Asset Class</t>
  </si>
  <si>
    <t>% of Net Assets</t>
  </si>
  <si>
    <t>Total</t>
  </si>
  <si>
    <r>
      <t>Expense Ratio</t>
    </r>
    <r>
      <rPr>
        <b/>
        <vertAlign val="superscript"/>
        <sz val="12"/>
        <rFont val="Arial"/>
        <family val="2"/>
      </rPr>
      <t>2</t>
    </r>
  </si>
  <si>
    <t xml:space="preserve"> - Regular/Existing Plan (%)</t>
  </si>
  <si>
    <t xml:space="preserve"> - Direct Plan (%)</t>
  </si>
  <si>
    <t>Notes</t>
  </si>
  <si>
    <t>2. Excluding GST. For current expense ratios kindly visit our website at www.itimf.com</t>
  </si>
  <si>
    <t>ITI Multi Cap Fund</t>
  </si>
  <si>
    <t>3.Exposures are including Derivatives</t>
  </si>
  <si>
    <t>ITI Arbitrage Fund</t>
  </si>
  <si>
    <t>NIFTY 50 Arbitrage Index</t>
  </si>
  <si>
    <t>ITI Long Term Equity Fund</t>
  </si>
  <si>
    <t>ITI Overnight Fund</t>
  </si>
  <si>
    <t>Nifty 500 TRI</t>
  </si>
  <si>
    <t>CRISIL Overnight Index</t>
  </si>
  <si>
    <t>ITI Balanced Advantage Fund</t>
  </si>
  <si>
    <t>ITI Small Cap Fund</t>
  </si>
  <si>
    <t>1 Year Return (CAGR)</t>
  </si>
  <si>
    <t>Since Inception Return (CAGR)</t>
  </si>
  <si>
    <t>Value of Rs 10,000 invested - Since inception (in Rs)*</t>
  </si>
  <si>
    <t>Value of Rs 10,000 invested - 1 Year (in Rs)*</t>
  </si>
  <si>
    <t>ITI Banking &amp; PSU Debt Fund</t>
  </si>
  <si>
    <t>Crisil Banking &amp; PSU Debt Index</t>
  </si>
  <si>
    <t>ITI Large Cap Fund</t>
  </si>
  <si>
    <t>Nifty 100 TRI</t>
  </si>
  <si>
    <t>Performance</t>
  </si>
  <si>
    <t>ITI Ultra Short Duration Fund</t>
  </si>
  <si>
    <t>ITI Value Fund</t>
  </si>
  <si>
    <t>Nifty 500 Multi Cap 50:25:25 TRI</t>
  </si>
  <si>
    <t>ITI Dynamic Bond Fund</t>
  </si>
  <si>
    <t>Scheme name</t>
  </si>
  <si>
    <t>Scheme Risk o meter</t>
  </si>
  <si>
    <t>Benchmark Name</t>
  </si>
  <si>
    <t>Benchmark Risk o meter</t>
  </si>
  <si>
    <t xml:space="preserve"> Nifty 50 Hybrid Composite Debt 50:50 Index</t>
  </si>
  <si>
    <t>CRISIL Composite Bond Fund index (the new benchmark is w.e.f. December 01, 2021)</t>
  </si>
  <si>
    <t>ITI Mid Cap Fund</t>
  </si>
  <si>
    <t>Nifty Mid Cap 150 TRI (the new benchmark is w.e.f. December 1, 2021</t>
  </si>
  <si>
    <t>Nifty Smallcap 250 TRI (the new benchmark is w.e.f. December 1, 2021)</t>
  </si>
  <si>
    <t>ITI Pharma and Healthcare Fund</t>
  </si>
  <si>
    <t>Nifty Healthcare TRI</t>
  </si>
  <si>
    <t>ITI Banking and Financial Fund</t>
  </si>
  <si>
    <t xml:space="preserve"> CRISIL Short Term Bond Fund Index (Benchmark changed w.e.f Jan 01, 2022)</t>
  </si>
  <si>
    <t>Nifty 500 Total Return Index (Benchmark changed w.e.f Jan 01, 2022)</t>
  </si>
  <si>
    <t>Nifty Financial Services TRI</t>
  </si>
  <si>
    <t>EQUITY</t>
  </si>
  <si>
    <t>Reliance Industries Limited</t>
  </si>
  <si>
    <t>HDFC Bank Limited</t>
  </si>
  <si>
    <t xml:space="preserve"> </t>
  </si>
  <si>
    <t>ICICI Bank Limited</t>
  </si>
  <si>
    <t>Bharti Airtel Limited</t>
  </si>
  <si>
    <t>3 Year Return (CAGR)</t>
  </si>
  <si>
    <t>Value of Rs 10,000 invested - 3 Year (in Rs)*</t>
  </si>
  <si>
    <t>5 Year Return (CAGR)</t>
  </si>
  <si>
    <t>Value of Rs 10,000 invested - 5 Year (in Rs)*</t>
  </si>
  <si>
    <t xml:space="preserve">Portfolio Details </t>
  </si>
  <si>
    <t>AuM (Rs. Crs)</t>
  </si>
  <si>
    <t xml:space="preserve">Top 10 Holdings </t>
  </si>
  <si>
    <t>Not Applicalble</t>
  </si>
  <si>
    <t xml:space="preserve">This product is suitable for investor who are seeking </t>
  </si>
  <si>
    <t xml:space="preserve"> Nifty 50 (TRI) Index</t>
  </si>
  <si>
    <t>Mr. Vasav N. Sahgal</t>
  </si>
  <si>
    <t>Diviniti Equity Long Short Fund</t>
  </si>
  <si>
    <t xml:space="preserve">To generate long-term capital appreciation from a diversified 
portfolio that dynamically invests in equity and equity-related 
securities, including limited short exposure in equity through 
derivative instruments of companies across various market 
capitalisation. 
However, there can be no assurance that the investment 
objective of the Investment strategy would be achieved. </t>
  </si>
  <si>
    <t>An open-ended equity investment strategy investing in listed 
equity and equity related instruments including limited short 
exposure in equity through derivative instruments</t>
  </si>
  <si>
    <t xml:space="preserve">Capital appreciation over long term
Investments in a diversified portfolio consisting of equity and equity related instruments across market capitalization.
* Investors should consult their financial advisers if in doubt about whether the product is suitable for them.
</t>
  </si>
  <si>
    <t>Benchmark Risk Band</t>
  </si>
  <si>
    <t xml:space="preserve">Name of Investment Strategy </t>
  </si>
  <si>
    <t>Type of the Investment Strategy</t>
  </si>
  <si>
    <t>Investment Strategy</t>
  </si>
  <si>
    <t>Tenure for which the Fund Manager has been managing the Investment Strategy</t>
  </si>
  <si>
    <t>1. Since the Investment Strategy has not completed 1 year, the performance disclosure shall not be applicable</t>
  </si>
  <si>
    <t>Investment Strategy Risk Band</t>
  </si>
  <si>
    <t>TBILL</t>
  </si>
  <si>
    <t>91 Days Tbill (MD 11/06/2026)</t>
  </si>
  <si>
    <t>Oil &amp; Natural Gas Corporation Limited</t>
  </si>
  <si>
    <t>Bajaj Finance Limited</t>
  </si>
  <si>
    <t>Larsen &amp; Toubro Limited</t>
  </si>
  <si>
    <t>One 97 Communications Limited</t>
  </si>
  <si>
    <t xml:space="preserve">Mr. Vasav N. Sahgal (Since 01 Dec 2025)                                                                                                 </t>
  </si>
  <si>
    <t>As on 31 May 2026</t>
  </si>
  <si>
    <t>State Bank Of India</t>
  </si>
  <si>
    <t>Past performance may or may not be sustained in future. Different Plans i.e. Regular Plan and Direct Plan under the scheme have different expense structure. Benchmark: Nifty 50 (TRI) IndexI# Additional Benchmark: Nifty 500 TRI. Fund Managers: Mr. Vasav N. Sahgal (Since 01 Dec 2025). Inception date of the scheme (01-Dec-25)Face Value per unit: Rs.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</si>
</sst>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409]d\-mmm\-yy;@"/>
    <numFmt numFmtId="166" formatCode="_-* #,##0.00_-;\-* #,##0.00_-;_-* &quot;-&quot;??_-;_-@_-"/>
  </numFmts>
  <fonts count="77">
    <font>
      <sz val="11"/>
      <color theme="1"/>
      <name val="Calibri"/>
      <family val="2"/>
      <scheme val="minor"/>
    </font>
    <font>
      <sz val="11"/>
      <color theme="1"/>
      <name val="Calibri"/>
      <family val="2"/>
      <scheme val="minor"/>
    </font>
    <font>
      <b/>
      <sz val="12"/>
      <name val="Arial"/>
      <family val="2"/>
    </font>
    <font>
      <sz val="12"/>
      <name val="Arial"/>
      <family val="2"/>
    </font>
    <font>
      <b/>
      <vertAlign val="superscript"/>
      <sz val="12"/>
      <name val="Arial"/>
      <family val="2"/>
    </font>
    <font>
      <sz val="12"/>
      <color theme="1"/>
      <name val="Arial"/>
      <family val="2"/>
    </font>
    <font>
      <sz val="12"/>
      <color indexed="72"/>
      <name val="Arial"/>
      <family val="2"/>
    </font>
    <font>
      <b/>
      <sz val="14"/>
      <color theme="1"/>
      <name val="Arial"/>
      <family val="2"/>
    </font>
    <font>
      <sz val="10"/>
      <name val="Arial"/>
      <family val="2"/>
    </font>
    <font>
      <sz val="11"/>
      <color indexed="8"/>
      <name val="Calibri"/>
      <family val="2"/>
    </font>
    <font>
      <b/>
      <sz val="10"/>
      <color theme="1"/>
      <name val="Arial"/>
      <family val="2"/>
    </font>
    <font>
      <sz val="10"/>
      <color rgb="FF000000"/>
      <name val="Arial"/>
      <family val="2"/>
    </font>
    <font>
      <b/>
      <sz val="9"/>
      <color rgb="FF000000"/>
      <name val="Arial"/>
      <family val="2"/>
    </font>
    <font>
      <sz val="11"/>
      <color rgb="FF00000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rgb="FF000000"/>
      <name val="Calibri"/>
      <family val="2"/>
    </font>
    <font>
      <sz val="11"/>
      <color rgb="FF9C5700"/>
      <name val="Calibri"/>
      <family val="2"/>
      <scheme val="minor"/>
    </font>
    <font>
      <sz val="11"/>
      <color indexed="9"/>
      <name val="Calibri"/>
      <family val="2"/>
    </font>
    <font>
      <sz val="11"/>
      <name val="Arial"/>
      <family val="2"/>
    </font>
    <font>
      <b/>
      <sz val="18"/>
      <color theme="3"/>
      <name val="Cambria"/>
      <family val="2"/>
      <scheme val="major"/>
    </font>
    <font>
      <sz val="11"/>
      <color theme="1"/>
      <name val="Swis721 Lt BT"/>
      <family val="2"/>
    </font>
    <font>
      <sz val="11"/>
      <color theme="0"/>
      <name val="Swis721 Lt BT"/>
      <family val="2"/>
    </font>
    <font>
      <sz val="11"/>
      <color indexed="22"/>
      <name val="Calibri"/>
      <family val="2"/>
    </font>
    <font>
      <sz val="11"/>
      <color rgb="FF9C0006"/>
      <name val="Swis721 Lt BT"/>
      <family val="2"/>
    </font>
    <font>
      <sz val="11"/>
      <color indexed="20"/>
      <name val="Calibri"/>
      <family val="2"/>
    </font>
    <font>
      <b/>
      <sz val="11"/>
      <color rgb="FFFA7D00"/>
      <name val="Swis721 Lt BT"/>
      <family val="2"/>
    </font>
    <font>
      <b/>
      <sz val="11"/>
      <color indexed="52"/>
      <name val="Calibri"/>
      <family val="2"/>
    </font>
    <font>
      <b/>
      <sz val="11"/>
      <color theme="0"/>
      <name val="Swis721 Lt BT"/>
      <family val="2"/>
    </font>
    <font>
      <b/>
      <sz val="11"/>
      <color indexed="9"/>
      <name val="Calibri"/>
      <family val="2"/>
    </font>
    <font>
      <b/>
      <sz val="11"/>
      <color indexed="22"/>
      <name val="Calibri"/>
      <family val="2"/>
    </font>
    <font>
      <i/>
      <sz val="11"/>
      <color rgb="FF7F7F7F"/>
      <name val="Swis721 Lt BT"/>
      <family val="2"/>
    </font>
    <font>
      <i/>
      <sz val="11"/>
      <color indexed="23"/>
      <name val="Calibri"/>
      <family val="2"/>
    </font>
    <font>
      <sz val="11"/>
      <color rgb="FF006100"/>
      <name val="Swis721 Lt BT"/>
      <family val="2"/>
    </font>
    <font>
      <sz val="11"/>
      <color indexed="17"/>
      <name val="Calibri"/>
      <family val="2"/>
    </font>
    <font>
      <b/>
      <sz val="15"/>
      <color theme="3"/>
      <name val="Swis721 Lt BT"/>
      <family val="2"/>
    </font>
    <font>
      <b/>
      <sz val="15"/>
      <color indexed="56"/>
      <name val="Calibri"/>
      <family val="2"/>
    </font>
    <font>
      <b/>
      <sz val="15"/>
      <color indexed="62"/>
      <name val="Calibri"/>
      <family val="2"/>
    </font>
    <font>
      <b/>
      <sz val="13"/>
      <color theme="3"/>
      <name val="Swis721 Lt BT"/>
      <family val="2"/>
    </font>
    <font>
      <b/>
      <sz val="13"/>
      <color indexed="56"/>
      <name val="Calibri"/>
      <family val="2"/>
    </font>
    <font>
      <b/>
      <sz val="13"/>
      <color indexed="62"/>
      <name val="Calibri"/>
      <family val="2"/>
    </font>
    <font>
      <b/>
      <sz val="11"/>
      <color theme="3"/>
      <name val="Swis721 Lt BT"/>
      <family val="2"/>
    </font>
    <font>
      <b/>
      <sz val="11"/>
      <color indexed="56"/>
      <name val="Calibri"/>
      <family val="2"/>
    </font>
    <font>
      <b/>
      <sz val="11"/>
      <color indexed="62"/>
      <name val="Calibri"/>
      <family val="2"/>
    </font>
    <font>
      <sz val="11"/>
      <color indexed="62"/>
      <name val="Calibri"/>
      <family val="2"/>
    </font>
    <font>
      <sz val="11"/>
      <color rgb="FF3F3F76"/>
      <name val="Swis721 Lt BT"/>
      <family val="2"/>
    </font>
    <font>
      <sz val="11"/>
      <color rgb="FFFA7D00"/>
      <name val="Swis721 Lt BT"/>
      <family val="2"/>
    </font>
    <font>
      <sz val="11"/>
      <color indexed="52"/>
      <name val="Calibri"/>
      <family val="2"/>
    </font>
    <font>
      <sz val="11"/>
      <color rgb="FF9C6500"/>
      <name val="Swis721 Lt BT"/>
      <family val="2"/>
    </font>
    <font>
      <sz val="11"/>
      <color indexed="60"/>
      <name val="Calibri"/>
      <family val="2"/>
    </font>
    <font>
      <sz val="8.25"/>
      <name val="Microsoft Sans Serif"/>
      <family val="2"/>
    </font>
    <font>
      <sz val="8.25"/>
      <name val="Arial"/>
      <family val="2"/>
    </font>
    <font>
      <b/>
      <sz val="11"/>
      <color rgb="FF3F3F3F"/>
      <name val="Swis721 Lt BT"/>
      <family val="2"/>
    </font>
    <font>
      <b/>
      <sz val="11"/>
      <color indexed="63"/>
      <name val="Calibri"/>
      <family val="2"/>
    </font>
    <font>
      <b/>
      <sz val="18"/>
      <color indexed="56"/>
      <name val="Cambria"/>
      <family val="2"/>
    </font>
    <font>
      <b/>
      <sz val="18"/>
      <color indexed="62"/>
      <name val="Cambria"/>
      <family val="2"/>
    </font>
    <font>
      <b/>
      <sz val="11"/>
      <color theme="1"/>
      <name val="Swis721 Lt BT"/>
      <family val="2"/>
    </font>
    <font>
      <b/>
      <sz val="11"/>
      <color indexed="8"/>
      <name val="Calibri"/>
      <family val="2"/>
    </font>
    <font>
      <sz val="11"/>
      <color rgb="FFFF0000"/>
      <name val="Swis721 Lt BT"/>
      <family val="2"/>
    </font>
    <font>
      <sz val="11"/>
      <color indexed="10"/>
      <name val="Calibri"/>
      <family val="2"/>
    </font>
    <font>
      <sz val="10"/>
      <color indexed="8"/>
      <name val="Arial"/>
      <family val="2"/>
    </font>
    <font>
      <b/>
      <sz val="12"/>
      <color theme="1"/>
      <name val="Arial"/>
      <family val="2"/>
    </font>
  </fonts>
  <fills count="58">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s>
  <cellStyleXfs count="355">
    <xf numFmtId="0" fontId="0" fillId="0" borderId="0"/>
    <xf numFmtId="9" fontId="1" fillId="0" borderId="0" applyFont="0" applyFill="0" applyBorder="0" applyAlignment="0" applyProtection="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applyNumberFormat="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0" fontId="1" fillId="0" borderId="0"/>
    <xf numFmtId="0" fontId="14" fillId="0" borderId="0" applyNumberFormat="0" applyFill="0" applyBorder="0" applyAlignment="0" applyProtection="0"/>
    <xf numFmtId="0" fontId="15" fillId="0" borderId="16" applyNumberFormat="0" applyFill="0" applyAlignment="0" applyProtection="0"/>
    <xf numFmtId="0" fontId="16" fillId="0" borderId="17" applyNumberFormat="0" applyFill="0" applyAlignment="0" applyProtection="0"/>
    <xf numFmtId="0" fontId="17" fillId="0" borderId="18" applyNumberFormat="0" applyFill="0" applyAlignment="0" applyProtection="0"/>
    <xf numFmtId="0" fontId="17" fillId="0" borderId="0" applyNumberForma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19" applyNumberFormat="0" applyAlignment="0" applyProtection="0"/>
    <xf numFmtId="0" fontId="22" fillId="7" borderId="20" applyNumberFormat="0" applyAlignment="0" applyProtection="0"/>
    <xf numFmtId="0" fontId="23" fillId="7" borderId="19" applyNumberFormat="0" applyAlignment="0" applyProtection="0"/>
    <xf numFmtId="0" fontId="24" fillId="0" borderId="21" applyNumberFormat="0" applyFill="0" applyAlignment="0" applyProtection="0"/>
    <xf numFmtId="0" fontId="25" fillId="8" borderId="22" applyNumberFormat="0" applyAlignment="0" applyProtection="0"/>
    <xf numFmtId="0" fontId="26" fillId="0" borderId="0" applyNumberFormat="0" applyFill="0" applyBorder="0" applyAlignment="0" applyProtection="0"/>
    <xf numFmtId="0" fontId="1" fillId="9" borderId="23" applyNumberFormat="0" applyFont="0" applyAlignment="0" applyProtection="0"/>
    <xf numFmtId="0" fontId="27" fillId="0" borderId="0" applyNumberFormat="0" applyFill="0" applyBorder="0" applyAlignment="0" applyProtection="0"/>
    <xf numFmtId="0" fontId="28" fillId="0" borderId="24"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9" fillId="0" borderId="0"/>
    <xf numFmtId="0" fontId="30" fillId="0" borderId="0"/>
    <xf numFmtId="0" fontId="8" fillId="0" borderId="0"/>
    <xf numFmtId="43" fontId="8" fillId="0" borderId="0" applyFont="0" applyFill="0" applyBorder="0" applyAlignment="0" applyProtection="0"/>
    <xf numFmtId="43" fontId="9" fillId="0" borderId="0" applyFont="0" applyFill="0" applyBorder="0" applyAlignment="0" applyProtection="0"/>
    <xf numFmtId="0" fontId="8" fillId="0" borderId="0"/>
    <xf numFmtId="0" fontId="31" fillId="0" borderId="0"/>
    <xf numFmtId="0" fontId="8" fillId="0" borderId="0"/>
    <xf numFmtId="0" fontId="8" fillId="0" borderId="0"/>
    <xf numFmtId="0" fontId="32"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6" fillId="24" borderId="0" applyNumberFormat="0" applyBorder="0" applyAlignment="0" applyProtection="0"/>
    <xf numFmtId="0" fontId="9" fillId="46"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36" fillId="20" borderId="0" applyNumberFormat="0" applyBorder="0" applyAlignment="0" applyProtection="0"/>
    <xf numFmtId="0" fontId="9" fillId="44" borderId="0" applyNumberFormat="0" applyBorder="0" applyAlignment="0" applyProtection="0"/>
    <xf numFmtId="0" fontId="9" fillId="44" borderId="0" applyNumberFormat="0" applyBorder="0" applyAlignment="0" applyProtection="0"/>
    <xf numFmtId="0" fontId="36" fillId="16"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36" fillId="1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36" fillId="31" borderId="0" applyNumberFormat="0" applyBorder="0" applyAlignment="0" applyProtection="0"/>
    <xf numFmtId="0" fontId="9" fillId="37" borderId="0" applyNumberFormat="0" applyBorder="0" applyAlignment="0" applyProtection="0"/>
    <xf numFmtId="0" fontId="9" fillId="41" borderId="0" applyNumberFormat="0" applyBorder="0" applyAlignment="0" applyProtection="0"/>
    <xf numFmtId="0" fontId="9" fillId="41" borderId="0" applyNumberFormat="0" applyBorder="0" applyAlignment="0" applyProtection="0"/>
    <xf numFmtId="0" fontId="36" fillId="27" borderId="0" applyNumberFormat="0" applyBorder="0" applyAlignment="0" applyProtection="0"/>
    <xf numFmtId="0" fontId="9" fillId="35"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36" fillId="23" borderId="0" applyNumberFormat="0" applyBorder="0" applyAlignment="0" applyProtection="0"/>
    <xf numFmtId="0" fontId="9" fillId="39" borderId="0" applyNumberFormat="0" applyBorder="0" applyAlignment="0" applyProtection="0"/>
    <xf numFmtId="0" fontId="9" fillId="38" borderId="0" applyNumberFormat="0" applyBorder="0" applyAlignment="0" applyProtection="0"/>
    <xf numFmtId="0" fontId="9" fillId="38" borderId="0" applyNumberFormat="0" applyBorder="0" applyAlignment="0" applyProtection="0"/>
    <xf numFmtId="0" fontId="36" fillId="19"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37" borderId="0" applyNumberFormat="0" applyBorder="0" applyAlignment="0" applyProtection="0"/>
    <xf numFmtId="0" fontId="9" fillId="36" borderId="0" applyNumberFormat="0" applyBorder="0" applyAlignment="0" applyProtection="0"/>
    <xf numFmtId="0" fontId="9" fillId="36" borderId="0" applyNumberFormat="0" applyBorder="0" applyAlignment="0" applyProtection="0"/>
    <xf numFmtId="0" fontId="36" fillId="15" borderId="0" applyNumberFormat="0" applyBorder="0" applyAlignment="0" applyProtection="0"/>
    <xf numFmtId="0" fontId="9" fillId="35" borderId="0" applyNumberFormat="0" applyBorder="0" applyAlignment="0" applyProtection="0"/>
    <xf numFmtId="0" fontId="9" fillId="34" borderId="0" applyNumberFormat="0" applyBorder="0" applyAlignment="0" applyProtection="0"/>
    <xf numFmtId="0" fontId="9" fillId="34" borderId="0" applyNumberFormat="0" applyBorder="0" applyAlignment="0" applyProtection="0"/>
    <xf numFmtId="0" fontId="36" fillId="11" borderId="0" applyNumberFormat="0" applyBorder="0" applyAlignment="0" applyProtection="0"/>
    <xf numFmtId="0" fontId="8" fillId="0" borderId="0"/>
    <xf numFmtId="0" fontId="1" fillId="0" borderId="0"/>
    <xf numFmtId="0" fontId="8" fillId="0" borderId="0"/>
    <xf numFmtId="0" fontId="8" fillId="0" borderId="0"/>
    <xf numFmtId="0" fontId="9" fillId="40" borderId="0" applyNumberFormat="0" applyBorder="0" applyAlignment="0" applyProtection="0"/>
    <xf numFmtId="0" fontId="9" fillId="40" borderId="0" applyNumberFormat="0" applyBorder="0" applyAlignment="0" applyProtection="0"/>
    <xf numFmtId="0" fontId="9" fillId="42" borderId="0" applyNumberFormat="0" applyBorder="0" applyAlignment="0" applyProtection="0"/>
    <xf numFmtId="0" fontId="36" fillId="28" borderId="0" applyNumberFormat="0" applyBorder="0" applyAlignment="0" applyProtection="0"/>
    <xf numFmtId="0" fontId="9" fillId="43" borderId="0" applyNumberFormat="0" applyBorder="0" applyAlignment="0" applyProtection="0"/>
    <xf numFmtId="0" fontId="9" fillId="43" borderId="0" applyNumberFormat="0" applyBorder="0" applyAlignment="0" applyProtection="0"/>
    <xf numFmtId="0" fontId="36" fillId="32" borderId="0" applyNumberFormat="0" applyBorder="0" applyAlignment="0" applyProtection="0"/>
    <xf numFmtId="0" fontId="9" fillId="47" borderId="0" applyNumberFormat="0" applyBorder="0" applyAlignment="0" applyProtection="0"/>
    <xf numFmtId="0" fontId="9" fillId="47" borderId="0" applyNumberFormat="0" applyBorder="0" applyAlignment="0" applyProtection="0"/>
    <xf numFmtId="0" fontId="9" fillId="37" borderId="0" applyNumberFormat="0" applyBorder="0" applyAlignment="0" applyProtection="0"/>
    <xf numFmtId="0" fontId="37" fillId="13"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8" fillId="49" borderId="0" applyNumberFormat="0" applyBorder="0" applyAlignment="0" applyProtection="0"/>
    <xf numFmtId="0" fontId="37" fillId="17"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8" fillId="44" borderId="0" applyNumberFormat="0" applyBorder="0" applyAlignment="0" applyProtection="0"/>
    <xf numFmtId="0" fontId="37" fillId="21"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8" fillId="46" borderId="0" applyNumberFormat="0" applyBorder="0" applyAlignment="0" applyProtection="0"/>
    <xf numFmtId="0" fontId="37" fillId="25"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8" fillId="42" borderId="0" applyNumberFormat="0" applyBorder="0" applyAlignment="0" applyProtection="0"/>
    <xf numFmtId="0" fontId="37" fillId="2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8" fillId="49" borderId="0" applyNumberFormat="0" applyBorder="0" applyAlignment="0" applyProtection="0"/>
    <xf numFmtId="0" fontId="37" fillId="33"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8" fillId="37" borderId="0" applyNumberFormat="0" applyBorder="0" applyAlignment="0" applyProtection="0"/>
    <xf numFmtId="0" fontId="37" fillId="10"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8" fillId="49" borderId="0" applyNumberFormat="0" applyBorder="0" applyAlignment="0" applyProtection="0"/>
    <xf numFmtId="0" fontId="37" fillId="14"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8" fillId="53" borderId="0" applyNumberFormat="0" applyBorder="0" applyAlignment="0" applyProtection="0"/>
    <xf numFmtId="0" fontId="37" fillId="1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8" fillId="54" borderId="0" applyNumberFormat="0" applyBorder="0" applyAlignment="0" applyProtection="0"/>
    <xf numFmtId="0" fontId="37" fillId="22"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8" fillId="55" borderId="0" applyNumberFormat="0" applyBorder="0" applyAlignment="0" applyProtection="0"/>
    <xf numFmtId="0" fontId="37" fillId="26"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8" fillId="49" borderId="0" applyNumberFormat="0" applyBorder="0" applyAlignment="0" applyProtection="0"/>
    <xf numFmtId="0" fontId="37" fillId="3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8" fillId="56" borderId="0" applyNumberFormat="0" applyBorder="0" applyAlignment="0" applyProtection="0"/>
    <xf numFmtId="0" fontId="39" fillId="4"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1" fillId="7" borderId="19" applyNumberFormat="0" applyAlignment="0" applyProtection="0"/>
    <xf numFmtId="0" fontId="42" fillId="42" borderId="26" applyNumberFormat="0" applyAlignment="0" applyProtection="0"/>
    <xf numFmtId="0" fontId="42" fillId="42" borderId="26" applyNumberFormat="0" applyAlignment="0" applyProtection="0"/>
    <xf numFmtId="0" fontId="42" fillId="35" borderId="26" applyNumberFormat="0" applyAlignment="0" applyProtection="0"/>
    <xf numFmtId="0" fontId="43" fillId="8" borderId="22" applyNumberFormat="0" applyAlignment="0" applyProtection="0"/>
    <xf numFmtId="0" fontId="44" fillId="57" borderId="27" applyNumberFormat="0" applyAlignment="0" applyProtection="0"/>
    <xf numFmtId="0" fontId="44" fillId="57" borderId="27" applyNumberFormat="0" applyAlignment="0" applyProtection="0"/>
    <xf numFmtId="0" fontId="45" fillId="57" borderId="27" applyNumberFormat="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166" fontId="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8"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66" fontId="8" fillId="0" borderId="0" applyFont="0" applyFill="0" applyBorder="0" applyAlignment="0" applyProtection="0"/>
    <xf numFmtId="43" fontId="34"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3" borderId="0" applyNumberFormat="0" applyBorder="0" applyAlignment="0" applyProtection="0"/>
    <xf numFmtId="0" fontId="49" fillId="38" borderId="0" applyNumberFormat="0" applyBorder="0" applyAlignment="0" applyProtection="0"/>
    <xf numFmtId="0" fontId="49" fillId="38" borderId="0" applyNumberFormat="0" applyBorder="0" applyAlignment="0" applyProtection="0"/>
    <xf numFmtId="0" fontId="50" fillId="0" borderId="16" applyNumberFormat="0" applyFill="0" applyAlignment="0" applyProtection="0"/>
    <xf numFmtId="0" fontId="51" fillId="0" borderId="28" applyNumberFormat="0" applyFill="0" applyAlignment="0" applyProtection="0"/>
    <xf numFmtId="0" fontId="51" fillId="0" borderId="28" applyNumberFormat="0" applyFill="0" applyAlignment="0" applyProtection="0"/>
    <xf numFmtId="0" fontId="52" fillId="0" borderId="29" applyNumberFormat="0" applyFill="0" applyAlignment="0" applyProtection="0"/>
    <xf numFmtId="0" fontId="53" fillId="0" borderId="17"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5" fillId="0" borderId="30" applyNumberFormat="0" applyFill="0" applyAlignment="0" applyProtection="0"/>
    <xf numFmtId="0" fontId="56" fillId="0" borderId="18" applyNumberFormat="0" applyFill="0" applyAlignment="0" applyProtection="0"/>
    <xf numFmtId="0" fontId="57" fillId="0" borderId="31" applyNumberFormat="0" applyFill="0" applyAlignment="0" applyProtection="0"/>
    <xf numFmtId="0" fontId="57" fillId="0" borderId="31" applyNumberFormat="0" applyFill="0" applyAlignment="0" applyProtection="0"/>
    <xf numFmtId="0" fontId="58" fillId="0" borderId="32"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37" borderId="26" applyNumberFormat="0" applyAlignment="0" applyProtection="0"/>
    <xf numFmtId="0" fontId="60" fillId="6" borderId="19" applyNumberFormat="0" applyAlignment="0" applyProtection="0"/>
    <xf numFmtId="0" fontId="59" fillId="42" borderId="26" applyNumberFormat="0" applyAlignment="0" applyProtection="0"/>
    <xf numFmtId="0" fontId="59" fillId="42" borderId="26" applyNumberFormat="0" applyAlignment="0" applyProtection="0"/>
    <xf numFmtId="0" fontId="61" fillId="0" borderId="21" applyNumberFormat="0" applyFill="0" applyAlignment="0" applyProtection="0"/>
    <xf numFmtId="0" fontId="62" fillId="0" borderId="33" applyNumberFormat="0" applyFill="0" applyAlignment="0" applyProtection="0"/>
    <xf numFmtId="0" fontId="62" fillId="0" borderId="33" applyNumberFormat="0" applyFill="0" applyAlignment="0" applyProtection="0"/>
    <xf numFmtId="0" fontId="63" fillId="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34" fillId="0" borderId="0"/>
    <xf numFmtId="0" fontId="8" fillId="0" borderId="0" applyNumberFormat="0" applyFont="0" applyFill="0" applyBorder="0" applyAlignment="0" applyProtection="0"/>
    <xf numFmtId="0" fontId="65" fillId="0" borderId="0">
      <alignment vertical="top"/>
      <protection locked="0"/>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8" fillId="0" borderId="0"/>
    <xf numFmtId="0" fontId="34" fillId="0" borderId="0"/>
    <xf numFmtId="0" fontId="65" fillId="0" borderId="0">
      <alignment vertical="top"/>
      <protection locked="0"/>
    </xf>
    <xf numFmtId="0" fontId="3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Font="0" applyFill="0" applyBorder="0" applyAlignment="0" applyProtection="0"/>
    <xf numFmtId="0" fontId="8" fillId="0" borderId="0" applyFont="0" applyFill="0" applyBorder="0" applyAlignment="0" applyProtection="0"/>
    <xf numFmtId="0" fontId="8" fillId="0" borderId="0"/>
    <xf numFmtId="0" fontId="34" fillId="0" borderId="0"/>
    <xf numFmtId="0" fontId="8" fillId="0" borderId="0"/>
    <xf numFmtId="0" fontId="1" fillId="0" borderId="0"/>
    <xf numFmtId="0" fontId="36" fillId="0" borderId="0"/>
    <xf numFmtId="0" fontId="34" fillId="0" borderId="0"/>
    <xf numFmtId="0" fontId="1" fillId="0" borderId="0"/>
    <xf numFmtId="0" fontId="65" fillId="0" borderId="0">
      <alignment vertical="top"/>
      <protection locked="0"/>
    </xf>
    <xf numFmtId="0" fontId="65" fillId="0" borderId="0">
      <alignment vertical="top"/>
      <protection locked="0"/>
    </xf>
    <xf numFmtId="0" fontId="34" fillId="0" borderId="0"/>
    <xf numFmtId="0" fontId="1" fillId="0" borderId="0"/>
    <xf numFmtId="0" fontId="34" fillId="0" borderId="0"/>
    <xf numFmtId="0" fontId="8" fillId="0" borderId="0"/>
    <xf numFmtId="0" fontId="34" fillId="0" borderId="0"/>
    <xf numFmtId="0" fontId="34" fillId="0" borderId="0"/>
    <xf numFmtId="0" fontId="8" fillId="0" borderId="0"/>
    <xf numFmtId="0" fontId="34" fillId="0" borderId="0"/>
    <xf numFmtId="0" fontId="65" fillId="0" borderId="0">
      <alignment vertical="top"/>
      <protection locked="0"/>
    </xf>
    <xf numFmtId="0" fontId="34" fillId="0" borderId="0"/>
    <xf numFmtId="0" fontId="34" fillId="0" borderId="0"/>
    <xf numFmtId="0" fontId="8" fillId="0" borderId="0"/>
    <xf numFmtId="0" fontId="66" fillId="0" borderId="0">
      <alignment vertical="top"/>
      <protection locked="0"/>
    </xf>
    <xf numFmtId="0" fontId="34" fillId="0" borderId="0"/>
    <xf numFmtId="0" fontId="8" fillId="0" borderId="0"/>
    <xf numFmtId="0" fontId="8" fillId="39" borderId="34" applyNumberFormat="0" applyFont="0" applyAlignment="0" applyProtection="0"/>
    <xf numFmtId="0" fontId="36" fillId="9" borderId="23" applyNumberFormat="0" applyFont="0" applyAlignment="0" applyProtection="0"/>
    <xf numFmtId="0" fontId="8" fillId="39" borderId="34" applyNumberFormat="0" applyFont="0" applyAlignment="0" applyProtection="0"/>
    <xf numFmtId="0" fontId="8" fillId="39" borderId="34" applyNumberFormat="0" applyFont="0" applyAlignment="0" applyProtection="0"/>
    <xf numFmtId="0" fontId="9" fillId="39" borderId="34" applyNumberFormat="0" applyFont="0" applyAlignment="0" applyProtection="0"/>
    <xf numFmtId="0" fontId="67" fillId="7" borderId="20" applyNumberFormat="0" applyAlignment="0" applyProtection="0"/>
    <xf numFmtId="0" fontId="68" fillId="42" borderId="35" applyNumberFormat="0" applyAlignment="0" applyProtection="0"/>
    <xf numFmtId="0" fontId="68" fillId="42" borderId="35" applyNumberFormat="0" applyAlignment="0" applyProtection="0"/>
    <xf numFmtId="0" fontId="68" fillId="35" borderId="35" applyNumberFormat="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4" fillId="0" borderId="0" applyFont="0" applyFill="0" applyBorder="0" applyAlignment="0" applyProtection="0"/>
    <xf numFmtId="9"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NumberFormat="0" applyFill="0" applyBorder="0" applyAlignment="0" applyProtection="0"/>
    <xf numFmtId="0" fontId="35"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24" applyNumberFormat="0" applyFill="0" applyAlignment="0" applyProtection="0"/>
    <xf numFmtId="0" fontId="72" fillId="0" borderId="36" applyNumberFormat="0" applyFill="0" applyAlignment="0" applyProtection="0"/>
    <xf numFmtId="0" fontId="72" fillId="0" borderId="36" applyNumberFormat="0" applyFill="0" applyAlignment="0" applyProtection="0"/>
    <xf numFmtId="0" fontId="72" fillId="0" borderId="37" applyNumberFormat="0" applyFill="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8" fillId="0" borderId="0"/>
  </cellStyleXfs>
  <cellXfs count="69">
    <xf numFmtId="0" fontId="0" fillId="0" borderId="0" xfId="0"/>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vertical="center"/>
    </xf>
    <xf numFmtId="0" fontId="0" fillId="0" borderId="0" xfId="0" applyAlignment="1">
      <alignment vertical="center" wrapText="1"/>
    </xf>
    <xf numFmtId="10" fontId="6" fillId="0" borderId="1" xfId="1" applyNumberFormat="1" applyFont="1" applyFill="1" applyBorder="1" applyAlignment="1" applyProtection="1">
      <alignment horizontal="center" vertical="center" wrapText="1"/>
    </xf>
    <xf numFmtId="10" fontId="2" fillId="0" borderId="1" xfId="1" applyNumberFormat="1" applyFont="1" applyFill="1" applyBorder="1" applyAlignment="1" applyProtection="1">
      <alignment horizontal="center" vertical="center" wrapText="1"/>
    </xf>
    <xf numFmtId="0" fontId="5" fillId="0" borderId="2" xfId="0" applyFont="1" applyBorder="1" applyAlignment="1">
      <alignment vertical="center"/>
    </xf>
    <xf numFmtId="0" fontId="5" fillId="0" borderId="4" xfId="0" applyFont="1" applyBorder="1" applyAlignment="1">
      <alignment vertical="center"/>
    </xf>
    <xf numFmtId="0" fontId="0" fillId="0" borderId="1" xfId="0" applyBorder="1" applyAlignment="1">
      <alignment vertical="center"/>
    </xf>
    <xf numFmtId="4" fontId="2" fillId="0" borderId="3" xfId="0" applyNumberFormat="1" applyFont="1" applyBorder="1" applyAlignment="1">
      <alignment vertical="center"/>
    </xf>
    <xf numFmtId="4" fontId="2" fillId="0" borderId="4" xfId="0" applyNumberFormat="1" applyFont="1" applyBorder="1" applyAlignment="1">
      <alignment vertical="center"/>
    </xf>
    <xf numFmtId="2" fontId="5" fillId="0" borderId="1" xfId="1" applyNumberFormat="1" applyFont="1" applyFill="1" applyBorder="1" applyAlignment="1">
      <alignment vertical="center"/>
    </xf>
    <xf numFmtId="0" fontId="5" fillId="0" borderId="2" xfId="0" applyFont="1" applyBorder="1" applyAlignment="1">
      <alignment horizontal="center" vertical="center"/>
    </xf>
    <xf numFmtId="0" fontId="10" fillId="2" borderId="0" xfId="9" applyFont="1" applyFill="1" applyAlignment="1">
      <alignment vertical="top"/>
    </xf>
    <xf numFmtId="0" fontId="10" fillId="2" borderId="0" xfId="9" applyFont="1" applyFill="1"/>
    <xf numFmtId="0" fontId="10" fillId="2" borderId="0" xfId="9" applyFont="1" applyFill="1" applyAlignment="1">
      <alignment wrapText="1"/>
    </xf>
    <xf numFmtId="0" fontId="8" fillId="0" borderId="0" xfId="0" applyFont="1"/>
    <xf numFmtId="0" fontId="0" fillId="0" borderId="0" xfId="0" applyAlignment="1">
      <alignment vertical="top"/>
    </xf>
    <xf numFmtId="0" fontId="0" fillId="0" borderId="0" xfId="0" applyAlignment="1">
      <alignment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Font="1"/>
    <xf numFmtId="0" fontId="5" fillId="0" borderId="10" xfId="0" applyFont="1" applyBorder="1"/>
    <xf numFmtId="0" fontId="0" fillId="0" borderId="0" xfId="0" applyAlignment="1">
      <alignment horizontal="center" vertical="center" wrapText="1"/>
    </xf>
    <xf numFmtId="0" fontId="0" fillId="0" borderId="1" xfId="0" applyBorder="1" applyAlignment="1">
      <alignment wrapText="1"/>
    </xf>
    <xf numFmtId="0" fontId="2" fillId="0" borderId="5" xfId="0" applyFont="1" applyBorder="1" applyAlignment="1">
      <alignment horizontal="left" vertical="center"/>
    </xf>
    <xf numFmtId="0" fontId="3" fillId="0" borderId="2" xfId="0" applyFont="1" applyBorder="1" applyAlignment="1">
      <alignment horizontal="left" vertical="center" wrapText="1"/>
    </xf>
    <xf numFmtId="0" fontId="2" fillId="0" borderId="2" xfId="0" applyFont="1" applyBorder="1" applyAlignment="1">
      <alignment horizontal="left" vertical="center" wrapText="1"/>
    </xf>
    <xf numFmtId="0" fontId="5" fillId="0" borderId="0" xfId="0" applyFont="1" applyAlignment="1">
      <alignment vertical="center"/>
    </xf>
    <xf numFmtId="2" fontId="76" fillId="0" borderId="25" xfId="0" applyNumberFormat="1" applyFont="1" applyBorder="1" applyAlignment="1">
      <alignment horizontal="center" vertical="center"/>
    </xf>
    <xf numFmtId="10" fontId="2" fillId="0" borderId="1" xfId="0" applyNumberFormat="1"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0" fontId="3" fillId="0" borderId="10" xfId="0" applyNumberFormat="1" applyFont="1" applyBorder="1" applyAlignment="1">
      <alignment horizontal="center" vertical="center"/>
    </xf>
    <xf numFmtId="10" fontId="3" fillId="0" borderId="15" xfId="0" applyNumberFormat="1" applyFont="1" applyBorder="1" applyAlignment="1">
      <alignment horizontal="center" vertical="center"/>
    </xf>
    <xf numFmtId="10" fontId="3" fillId="0" borderId="11"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0" xfId="0" applyNumberFormat="1" applyFont="1" applyAlignment="1">
      <alignment horizontal="center" vertical="center"/>
    </xf>
    <xf numFmtId="10" fontId="3" fillId="0" borderId="13" xfId="0" applyNumberFormat="1" applyFont="1" applyBorder="1" applyAlignment="1">
      <alignment horizontal="center" vertical="center"/>
    </xf>
    <xf numFmtId="10" fontId="3" fillId="0" borderId="5" xfId="0" applyNumberFormat="1" applyFont="1" applyBorder="1" applyAlignment="1">
      <alignment horizontal="center" vertical="center"/>
    </xf>
    <xf numFmtId="10" fontId="3" fillId="0" borderId="6" xfId="0" applyNumberFormat="1" applyFont="1" applyBorder="1" applyAlignment="1">
      <alignment horizontal="center" vertical="center"/>
    </xf>
    <xf numFmtId="10" fontId="3" fillId="0" borderId="14" xfId="0" applyNumberFormat="1" applyFont="1" applyBorder="1" applyAlignment="1">
      <alignment horizontal="center" vertical="center"/>
    </xf>
    <xf numFmtId="0" fontId="3" fillId="0" borderId="7"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2" xfId="0" applyFont="1" applyBorder="1" applyAlignment="1">
      <alignment horizontal="justify" vertical="center" wrapText="1"/>
    </xf>
    <xf numFmtId="0" fontId="0" fillId="0" borderId="0" xfId="0" applyAlignment="1">
      <alignment horizontal="justify" vertical="center" wrapText="1"/>
    </xf>
    <xf numFmtId="0" fontId="0" fillId="0" borderId="13" xfId="0" applyBorder="1" applyAlignment="1">
      <alignment horizontal="justify" vertical="center" wrapText="1"/>
    </xf>
    <xf numFmtId="0" fontId="0" fillId="0" borderId="12"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14" xfId="0" applyBorder="1" applyAlignment="1">
      <alignment horizontal="justify" vertical="center" wrapText="1"/>
    </xf>
    <xf numFmtId="0" fontId="2" fillId="0" borderId="1" xfId="0" applyFont="1" applyBorder="1" applyAlignment="1">
      <alignment horizontal="left" vertical="center"/>
    </xf>
    <xf numFmtId="0" fontId="2" fillId="0" borderId="10" xfId="0" applyFont="1" applyBorder="1" applyAlignment="1">
      <alignment horizontal="center" vertical="center" wrapText="1"/>
    </xf>
    <xf numFmtId="0" fontId="0" fillId="0" borderId="11"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10" fontId="2" fillId="0" borderId="1" xfId="1" applyNumberFormat="1" applyFont="1" applyFill="1" applyBorder="1" applyAlignment="1">
      <alignment horizontal="center" vertical="center" wrapText="1"/>
    </xf>
  </cellXfs>
  <cellStyles count="355">
    <cellStyle name="_x000a_bidires=100_x000d_" xfId="104" xr:uid="{2C2B2589-4ABF-410B-9F08-F433DB3FF7AE}"/>
    <cellStyle name="20% - Accent1" xfId="28" builtinId="30" customBuiltin="1"/>
    <cellStyle name="20% - Accent1 2" xfId="103" xr:uid="{3C7355A4-3565-4522-9C1D-83014A4DC8B2}"/>
    <cellStyle name="20% - Accent1 3" xfId="102" xr:uid="{FE593AC9-DD30-4511-9AFD-E281BD075E3C}"/>
    <cellStyle name="20% - Accent1 4" xfId="101" xr:uid="{1B011C59-D169-4615-AE10-ABE4A2D43D6B}"/>
    <cellStyle name="20% - Accent1 5" xfId="100" xr:uid="{79945AA4-5D49-4187-A1DD-241D72158F13}"/>
    <cellStyle name="20% - Accent2" xfId="32" builtinId="34" customBuiltin="1"/>
    <cellStyle name="20% - Accent2 2" xfId="99" xr:uid="{48DCF393-7C78-4AEB-950B-611C1A2B6453}"/>
    <cellStyle name="20% - Accent2 3" xfId="98" xr:uid="{F9A5EEB7-5052-474A-A793-2C5B87A41A31}"/>
    <cellStyle name="20% - Accent2 4" xfId="97" xr:uid="{F4F4B67E-DBAB-466D-B8ED-4995469FF53F}"/>
    <cellStyle name="20% - Accent2 5" xfId="96" xr:uid="{41E72BBC-37D0-4F37-B442-19EC77BA4252}"/>
    <cellStyle name="20% - Accent3" xfId="36" builtinId="38" customBuiltin="1"/>
    <cellStyle name="20% - Accent3 2" xfId="93" xr:uid="{F9919A48-9FE3-4943-BFC5-F9A8E70FB9B6}"/>
    <cellStyle name="20% - Accent3 3" xfId="92" xr:uid="{4FD1B4DE-17D4-4307-A003-CCEC818AF37B}"/>
    <cellStyle name="20% - Accent3 4" xfId="91" xr:uid="{C41B2232-E8DC-4080-8AE9-22712F5EB878}"/>
    <cellStyle name="20% - Accent3 5" xfId="90" xr:uid="{19E5EAD7-1631-43D8-AA5C-497333C822A3}"/>
    <cellStyle name="20% - Accent4" xfId="40" builtinId="42" customBuiltin="1"/>
    <cellStyle name="20% - Accent4 2" xfId="89" xr:uid="{937A848F-7BDC-4B72-8A14-287384A72421}"/>
    <cellStyle name="20% - Accent4 3" xfId="88" xr:uid="{97F4FCE8-591C-47C3-A7F7-626B8DDA3804}"/>
    <cellStyle name="20% - Accent4 4" xfId="87" xr:uid="{7A5EFDB2-24D5-4B80-B7F2-9282544D3235}"/>
    <cellStyle name="20% - Accent4 5" xfId="86" xr:uid="{8C60A8BB-1CF8-4DD4-ABD5-A47D010F8EC5}"/>
    <cellStyle name="20% - Accent5" xfId="44" builtinId="46" customBuiltin="1"/>
    <cellStyle name="20% - Accent5 2" xfId="85" xr:uid="{C4B1FF11-D379-4382-8B12-4DC19DB0E90E}"/>
    <cellStyle name="20% - Accent5 3" xfId="84" xr:uid="{C21A4445-D569-4B8E-B593-03F354C7A4A1}"/>
    <cellStyle name="20% - Accent5 4" xfId="83" xr:uid="{B8978C2A-225A-4DB9-BF4B-5EE8A921637E}"/>
    <cellStyle name="20% - Accent6" xfId="48" builtinId="50" customBuiltin="1"/>
    <cellStyle name="20% - Accent6 2" xfId="82" xr:uid="{7AE84969-7E08-4410-9121-21750C23B1EF}"/>
    <cellStyle name="20% - Accent6 3" xfId="81" xr:uid="{1B023F8C-5346-438B-AE7C-EC504327CC22}"/>
    <cellStyle name="20% - Accent6 4" xfId="80" xr:uid="{40E3BACF-3C5D-4433-ABD6-DA0FC1F458AA}"/>
    <cellStyle name="20% - Accent6 5" xfId="79" xr:uid="{0C95DB13-E066-4460-AB86-31ACE9110D13}"/>
    <cellStyle name="40% - Accent1" xfId="29" builtinId="31" customBuiltin="1"/>
    <cellStyle name="40% - Accent1 2" xfId="78" xr:uid="{31529E5A-93C5-446B-B906-B707669A0D65}"/>
    <cellStyle name="40% - Accent1 3" xfId="77" xr:uid="{80E0C980-22A0-421D-9F98-0F15A6447A2B}"/>
    <cellStyle name="40% - Accent1 4" xfId="76" xr:uid="{E9CA966C-C16B-403C-9640-E3244E7CCBC2}"/>
    <cellStyle name="40% - Accent1 5" xfId="75" xr:uid="{410CC52E-4572-4784-9918-7FC9167FF815}"/>
    <cellStyle name="40% - Accent2" xfId="33" builtinId="35" customBuiltin="1"/>
    <cellStyle name="40% - Accent2 2" xfId="74" xr:uid="{F53A4B58-6BB1-4C34-94B2-6AD4CC0F20BF}"/>
    <cellStyle name="40% - Accent2 3" xfId="73" xr:uid="{D0E7F1D1-91D7-4B28-9D62-7A99D6B6248F}"/>
    <cellStyle name="40% - Accent2 4" xfId="72" xr:uid="{5A933F06-A364-4332-85D2-FEC842AC2481}"/>
    <cellStyle name="40% - Accent3" xfId="37" builtinId="39" customBuiltin="1"/>
    <cellStyle name="40% - Accent3 2" xfId="71" xr:uid="{7234FC6E-32B7-4506-8C4A-B6CA7336FAEC}"/>
    <cellStyle name="40% - Accent3 3" xfId="70" xr:uid="{9CA2C8AA-EDC8-4E44-A207-254D2DD51B2D}"/>
    <cellStyle name="40% - Accent3 4" xfId="69" xr:uid="{1EC22F8B-1ACA-41F1-9EA7-C54EC8A5D77B}"/>
    <cellStyle name="40% - Accent3 5" xfId="68" xr:uid="{4D9B8500-F60D-4A1D-AB55-10EF45671E40}"/>
    <cellStyle name="40% - Accent4" xfId="41" builtinId="43" customBuiltin="1"/>
    <cellStyle name="40% - Accent4 2" xfId="67" xr:uid="{8FEF9208-0598-464E-9C93-65F2FDBEBA5B}"/>
    <cellStyle name="40% - Accent4 3" xfId="108" xr:uid="{1FF6E2C0-2DF4-4EA2-8C2C-A609AF602870}"/>
    <cellStyle name="40% - Accent4 4" xfId="109" xr:uid="{F9FED8FA-461A-455E-8174-1761D4F20E02}"/>
    <cellStyle name="40% - Accent4 5" xfId="110" xr:uid="{A5627378-3A3F-40EF-8EFA-D8DB65FB0656}"/>
    <cellStyle name="40% - Accent5" xfId="45" builtinId="47" customBuiltin="1"/>
    <cellStyle name="40% - Accent5 2" xfId="111" xr:uid="{04E62605-C2D2-4D4F-B9AE-D9CFCC00C583}"/>
    <cellStyle name="40% - Accent5 3" xfId="112" xr:uid="{EFB3C5CC-5D3E-46E8-837A-2384CF9CA618}"/>
    <cellStyle name="40% - Accent5 4" xfId="113" xr:uid="{A3582BF0-01AD-4532-8E05-574637F368BA}"/>
    <cellStyle name="40% - Accent6" xfId="49" builtinId="51" customBuiltin="1"/>
    <cellStyle name="40% - Accent6 2" xfId="114" xr:uid="{A535338B-17AF-4C34-BC70-0C721F4B66D2}"/>
    <cellStyle name="40% - Accent6 3" xfId="115" xr:uid="{059E12E0-6F9F-4958-A727-F4DCAC0A30D4}"/>
    <cellStyle name="40% - Accent6 4" xfId="116" xr:uid="{0CD4AD6C-796D-4EC9-9B45-990B945688F5}"/>
    <cellStyle name="40% - Accent6 5" xfId="117" xr:uid="{BB72EE73-748F-44B5-BA0F-864889428889}"/>
    <cellStyle name="60% - Accent1" xfId="30" builtinId="32" customBuiltin="1"/>
    <cellStyle name="60% - Accent1 2" xfId="118" xr:uid="{C9AEDA64-8985-4B5E-8EB8-147B9D532B2E}"/>
    <cellStyle name="60% - Accent1 3" xfId="119" xr:uid="{7DE839D1-3C94-4F82-A0D6-8005BB8CD443}"/>
    <cellStyle name="60% - Accent1 4" xfId="120" xr:uid="{28ED14FE-5C12-4028-919B-C2204A0A49CE}"/>
    <cellStyle name="60% - Accent1 5" xfId="121" xr:uid="{B6551503-BEDB-4514-B87D-A447007652D7}"/>
    <cellStyle name="60% - Accent1 6" xfId="61" xr:uid="{A3A66F19-F1A8-42BB-9790-EEED75790A8A}"/>
    <cellStyle name="60% - Accent2" xfId="34" builtinId="36" customBuiltin="1"/>
    <cellStyle name="60% - Accent2 2" xfId="122" xr:uid="{5A4098B4-6229-4894-B592-CC0B85169169}"/>
    <cellStyle name="60% - Accent2 3" xfId="123" xr:uid="{56093F81-A3FC-4250-91EC-A5737849E246}"/>
    <cellStyle name="60% - Accent2 4" xfId="124" xr:uid="{184A39BC-8BE6-4F05-84B2-8C3A9573607A}"/>
    <cellStyle name="60% - Accent2 5" xfId="125" xr:uid="{0EA54029-3666-43DC-BF86-E9A301F5C909}"/>
    <cellStyle name="60% - Accent2 6" xfId="62" xr:uid="{9E458862-3FAB-423C-B6CD-39278419EF62}"/>
    <cellStyle name="60% - Accent3" xfId="38" builtinId="40" customBuiltin="1"/>
    <cellStyle name="60% - Accent3 2" xfId="126" xr:uid="{39467BD9-AC29-4246-BDB3-EE04FDD97701}"/>
    <cellStyle name="60% - Accent3 3" xfId="127" xr:uid="{4DA4983B-264B-4158-AFA3-DC299A3D275C}"/>
    <cellStyle name="60% - Accent3 4" xfId="128" xr:uid="{418D6858-23BA-4567-BFBB-116F03DA8E50}"/>
    <cellStyle name="60% - Accent3 5" xfId="129" xr:uid="{2E2618F2-D0B6-4DD2-BCEA-690AC77C6CE9}"/>
    <cellStyle name="60% - Accent3 6" xfId="63" xr:uid="{6A61ABA3-D059-4593-93FC-A3D6BD1EAA21}"/>
    <cellStyle name="60% - Accent4" xfId="42" builtinId="44" customBuiltin="1"/>
    <cellStyle name="60% - Accent4 2" xfId="130" xr:uid="{7E964019-67DB-4A62-8457-A92668201A62}"/>
    <cellStyle name="60% - Accent4 3" xfId="131" xr:uid="{D852C0F9-739A-44B9-9D62-856802FCBB41}"/>
    <cellStyle name="60% - Accent4 4" xfId="132" xr:uid="{45A92A26-6F01-446B-A228-B60768D1F07F}"/>
    <cellStyle name="60% - Accent4 5" xfId="133" xr:uid="{13B94A7E-0BAF-4226-B5E7-277245E8C6BA}"/>
    <cellStyle name="60% - Accent4 6" xfId="64" xr:uid="{B228B8C6-4180-4AC5-9BD7-00CEA4026777}"/>
    <cellStyle name="60% - Accent5" xfId="46" builtinId="48" customBuiltin="1"/>
    <cellStyle name="60% - Accent5 2" xfId="134" xr:uid="{ACAC76A9-160F-4BA3-90BE-7CCAFFA64219}"/>
    <cellStyle name="60% - Accent5 3" xfId="135" xr:uid="{D954AED4-D57E-4813-B39E-380F8BE576E6}"/>
    <cellStyle name="60% - Accent5 4" xfId="136" xr:uid="{E732A31B-4463-4C9D-82B2-2EE4D8A469DC}"/>
    <cellStyle name="60% - Accent5 5" xfId="137" xr:uid="{34120DAF-14FB-4ECE-B2A5-8DD8BB97FDE0}"/>
    <cellStyle name="60% - Accent5 6" xfId="65" xr:uid="{EB341556-7E2C-424C-BB88-13B64302D34E}"/>
    <cellStyle name="60% - Accent6" xfId="50" builtinId="52" customBuiltin="1"/>
    <cellStyle name="60% - Accent6 2" xfId="138" xr:uid="{EB0E7D30-B302-4CFA-84FE-5CB4C2A91338}"/>
    <cellStyle name="60% - Accent6 3" xfId="139" xr:uid="{969AF07C-DF3C-47BF-AC24-A8A5FA6DB052}"/>
    <cellStyle name="60% - Accent6 4" xfId="140" xr:uid="{E3437051-67C6-4626-AD18-31C17B12DDCF}"/>
    <cellStyle name="60% - Accent6 5" xfId="141" xr:uid="{4BC1F55A-C5DF-4ED2-A63A-6DA4C72B6266}"/>
    <cellStyle name="60% - Accent6 6" xfId="66" xr:uid="{6D22E8D0-1EC3-45BC-AD1E-D022746D666D}"/>
    <cellStyle name="Accent1" xfId="27" builtinId="29" customBuiltin="1"/>
    <cellStyle name="Accent1 2" xfId="142" xr:uid="{0D2841B2-199E-4DBC-B7AD-7BE048E9893B}"/>
    <cellStyle name="Accent1 3" xfId="143" xr:uid="{3DD3386B-F8CF-485E-9D57-7EB4ECF5BDF8}"/>
    <cellStyle name="Accent1 4" xfId="144" xr:uid="{2F951653-1320-4734-BA74-D0D3391E6F0E}"/>
    <cellStyle name="Accent1 5" xfId="145" xr:uid="{25E50A2F-0E56-4504-9589-C92D39FD09CE}"/>
    <cellStyle name="Accent2" xfId="31" builtinId="33" customBuiltin="1"/>
    <cellStyle name="Accent2 2" xfId="146" xr:uid="{C467507D-5C37-465B-A04C-BAC0C5194D49}"/>
    <cellStyle name="Accent2 3" xfId="147" xr:uid="{761FE0D5-56D4-4524-8866-9A8CF38C3CF6}"/>
    <cellStyle name="Accent2 4" xfId="148" xr:uid="{65108F4E-7506-41B4-8694-C3E0A0856EC1}"/>
    <cellStyle name="Accent2 5" xfId="149" xr:uid="{E3BF5868-FE3A-4BA1-8FE1-F3776F0070BC}"/>
    <cellStyle name="Accent3" xfId="35" builtinId="37" customBuiltin="1"/>
    <cellStyle name="Accent3 2" xfId="150" xr:uid="{865192C7-494B-4DE1-AF85-27DBA96CA56D}"/>
    <cellStyle name="Accent3 3" xfId="151" xr:uid="{95E4C26D-2D36-4103-B30E-636367E5EDF6}"/>
    <cellStyle name="Accent3 4" xfId="152" xr:uid="{6323F692-237D-431B-B061-4FE192C42E23}"/>
    <cellStyle name="Accent3 5" xfId="153" xr:uid="{BA377389-FD78-4687-AC27-8D4BD74B6D54}"/>
    <cellStyle name="Accent4" xfId="39" builtinId="41" customBuiltin="1"/>
    <cellStyle name="Accent4 2" xfId="154" xr:uid="{805660DA-C557-456C-9375-7302F3C9C309}"/>
    <cellStyle name="Accent4 3" xfId="155" xr:uid="{78E4F956-21FE-4E04-A972-D6D517385A9B}"/>
    <cellStyle name="Accent4 4" xfId="156" xr:uid="{6CEB981A-FC75-4A9C-B9A1-900CB1620A87}"/>
    <cellStyle name="Accent4 5" xfId="157" xr:uid="{CC97B1FD-70DE-4D6C-B934-32777C210DEB}"/>
    <cellStyle name="Accent5" xfId="43" builtinId="45" customBuiltin="1"/>
    <cellStyle name="Accent5 2" xfId="158" xr:uid="{D03D67EC-BE92-4380-B560-9B3695E6EDC5}"/>
    <cellStyle name="Accent5 3" xfId="159" xr:uid="{B22FEC51-1C92-4823-835E-1C189EFC7F7A}"/>
    <cellStyle name="Accent5 4" xfId="160" xr:uid="{8B6CC3F4-BBDD-43F3-AA2D-6EBD829EEB77}"/>
    <cellStyle name="Accent5 5" xfId="161" xr:uid="{DA095FD6-3144-4594-8CCC-B947ABD0548E}"/>
    <cellStyle name="Accent6" xfId="47" builtinId="49" customBuiltin="1"/>
    <cellStyle name="Accent6 2" xfId="162" xr:uid="{36E5E2D7-499A-4866-99CD-BABFCC12A27F}"/>
    <cellStyle name="Accent6 3" xfId="163" xr:uid="{0FC1810E-AE04-4EC1-9F27-F9B5579916DF}"/>
    <cellStyle name="Accent6 4" xfId="164" xr:uid="{F017BA9F-6DF3-40E0-B048-46D6F878E3E5}"/>
    <cellStyle name="Accent6 5" xfId="165" xr:uid="{100A47E3-8D1B-4234-BEF1-38F493F36BC3}"/>
    <cellStyle name="Bad" xfId="16" builtinId="27" customBuiltin="1"/>
    <cellStyle name="Bad 2" xfId="166" xr:uid="{2CE6AF69-204A-4F89-9715-6729C238C076}"/>
    <cellStyle name="Bad 3" xfId="167" xr:uid="{4EF34FC3-A9A0-4830-B195-67AE943D2D31}"/>
    <cellStyle name="Bad 4" xfId="168" xr:uid="{6FCD6608-8216-4BF4-B8D6-AF911AAF05D7}"/>
    <cellStyle name="Calculation" xfId="20" builtinId="22" customBuiltin="1"/>
    <cellStyle name="Calculation 2" xfId="169" xr:uid="{31BB0E90-74FD-4C27-B2F3-97CD72CF329B}"/>
    <cellStyle name="Calculation 3" xfId="170" xr:uid="{977B30F7-603F-4A9F-92AB-533CB8253AC6}"/>
    <cellStyle name="Calculation 4" xfId="171" xr:uid="{6A1DEDE8-E272-4B0F-8348-0E8D39812CD3}"/>
    <cellStyle name="Calculation 5" xfId="172" xr:uid="{DE61994F-85DF-40FB-BD72-6852E0C44B7E}"/>
    <cellStyle name="Check Cell" xfId="22" builtinId="23" customBuiltin="1"/>
    <cellStyle name="Check Cell 2" xfId="173" xr:uid="{E6C25480-D4FE-48B3-BBB2-5C7B92F8522B}"/>
    <cellStyle name="Check Cell 3" xfId="174" xr:uid="{C1B5710E-A89E-4C85-9468-C9D1C1865354}"/>
    <cellStyle name="Check Cell 4" xfId="175" xr:uid="{4F6E9F57-2EBD-4E8E-9E1B-A245743A339C}"/>
    <cellStyle name="Check Cell 5" xfId="176" xr:uid="{9CE9A7DF-957A-43F1-BCDB-BB9E4285C437}"/>
    <cellStyle name="Comma 10" xfId="177" xr:uid="{1677EC12-168E-4E7D-86D5-E77E0128685D}"/>
    <cellStyle name="Comma 11" xfId="178" xr:uid="{B86738CB-BEF9-476F-94C6-1716E8B8F79B}"/>
    <cellStyle name="Comma 12" xfId="179" xr:uid="{A070C4E7-44FC-4CE7-ADC6-CDF417BFD540}"/>
    <cellStyle name="Comma 13" xfId="180" xr:uid="{1038AF0C-62E8-4EFB-834F-DB7BC4ADEDBE}"/>
    <cellStyle name="Comma 14" xfId="181" xr:uid="{55E10E7E-6093-45F6-B4C0-8B845CD5B0BB}"/>
    <cellStyle name="Comma 15" xfId="182" xr:uid="{D12EEE76-89D0-400C-8DF3-9783B7DC9C9B}"/>
    <cellStyle name="Comma 16" xfId="183" xr:uid="{7EE7E87D-3255-407B-AE0E-A7AC1292B380}"/>
    <cellStyle name="Comma 17" xfId="184" xr:uid="{0F23C45C-EC74-4BE9-B578-DF1983A79F1E}"/>
    <cellStyle name="Comma 18" xfId="185" xr:uid="{1D197D0A-ABFA-4E12-9FB0-8C771B261677}"/>
    <cellStyle name="Comma 19" xfId="186" xr:uid="{9784DB80-8C0F-4CB7-A085-D1FF1E4C7249}"/>
    <cellStyle name="Comma 2" xfId="2" xr:uid="{00000000-0005-0000-0000-00001B000000}"/>
    <cellStyle name="Comma 2 2" xfId="54" xr:uid="{00000000-0005-0000-0000-00001C000000}"/>
    <cellStyle name="Comma 2 2 2" xfId="189" xr:uid="{BC626665-9E6E-48FB-ADC8-2A0C696ED7CB}"/>
    <cellStyle name="Comma 2 2 3" xfId="188" xr:uid="{31D8F601-4AB6-40C4-B40B-476FCB2DF24B}"/>
    <cellStyle name="Comma 2 3" xfId="190" xr:uid="{383BD2DB-A5ED-4A01-BD97-9DBC72238BE7}"/>
    <cellStyle name="Comma 2 4" xfId="187" xr:uid="{9498EB71-44A6-4A05-9700-E86FB0CE4A9A}"/>
    <cellStyle name="Comma 2 5" xfId="95" xr:uid="{92C4CF54-1F63-4E7F-BCBC-3509974E6D60}"/>
    <cellStyle name="Comma 20" xfId="191" xr:uid="{41BA8219-CAA8-4904-B586-DDADC3179E73}"/>
    <cellStyle name="Comma 21" xfId="192" xr:uid="{D712563A-A64F-4AB1-9FCF-D2E5F71B2621}"/>
    <cellStyle name="Comma 22" xfId="193" xr:uid="{0EC810EA-DB19-4EA5-81BF-F2AE091701C2}"/>
    <cellStyle name="Comma 23" xfId="194" xr:uid="{A1B175E0-7784-444D-A3B8-CE0C438FC323}"/>
    <cellStyle name="Comma 3" xfId="8" xr:uid="{00000000-0005-0000-0000-00001D000000}"/>
    <cellStyle name="Comma 3 2" xfId="55" xr:uid="{00000000-0005-0000-0000-00001E000000}"/>
    <cellStyle name="Comma 3 2 2" xfId="196" xr:uid="{9FB3BB8F-BB91-4CF5-BB75-3143871A0A4C}"/>
    <cellStyle name="Comma 3 3" xfId="197" xr:uid="{8855379C-226C-4088-B513-B07239BD8A6E}"/>
    <cellStyle name="Comma 3 4" xfId="198" xr:uid="{48BE179E-E940-406E-A0C3-95744EF950B8}"/>
    <cellStyle name="Comma 3 5" xfId="199" xr:uid="{2D8EEBC0-F78E-400B-B9CA-1C6572A1B012}"/>
    <cellStyle name="Comma 3 6" xfId="195" xr:uid="{4F14D381-BC47-46D1-A0EC-D9B8F3817C7F}"/>
    <cellStyle name="Comma 3 7" xfId="94" xr:uid="{46C9A650-8BDD-446D-AC0A-16E9732C07DE}"/>
    <cellStyle name="Comma 4" xfId="200" xr:uid="{983C7C93-08E9-4F35-A5EC-E3A2C3B9E78A}"/>
    <cellStyle name="Comma 4 2" xfId="201" xr:uid="{464E3CD4-DBD2-4D56-83C3-B9EAD433C681}"/>
    <cellStyle name="Comma 4 3" xfId="202" xr:uid="{62DF8F47-C134-4563-B927-52E10D93528D}"/>
    <cellStyle name="Comma 4 4" xfId="203" xr:uid="{233CFB4F-41CD-4C11-A4CA-6DBB78979B80}"/>
    <cellStyle name="Comma 4 5" xfId="204" xr:uid="{C9C1606E-5B4E-4E8D-82BA-810C494E9276}"/>
    <cellStyle name="Comma 5" xfId="205" xr:uid="{AB435B11-D292-448E-AC1C-B97368EC25A6}"/>
    <cellStyle name="Comma 5 2" xfId="206" xr:uid="{B113EC81-925A-45BD-8FED-ACF25651B7F7}"/>
    <cellStyle name="Comma 6" xfId="207" xr:uid="{38A3B8A0-7A70-4989-A4C8-9D1BAC4D3A2D}"/>
    <cellStyle name="Comma 6 2" xfId="208" xr:uid="{C8F402B8-115B-4FFE-882A-77EBBC0BB7EC}"/>
    <cellStyle name="Comma 6 3" xfId="209" xr:uid="{CF9E3596-131D-446E-8EF6-66A0A5AECFF2}"/>
    <cellStyle name="Comma 7" xfId="210" xr:uid="{6D503A99-C91E-47A5-896B-AC1AAE9DE1B5}"/>
    <cellStyle name="Comma 8" xfId="211" xr:uid="{8E2C8A3D-3DB8-4AB1-B981-42B2294D47DB}"/>
    <cellStyle name="Comma 9" xfId="212" xr:uid="{52AD6063-F842-49B2-8ABF-7A2FE8D9C5A2}"/>
    <cellStyle name="Explanatory Text" xfId="25" builtinId="53" customBuiltin="1"/>
    <cellStyle name="Explanatory Text 2" xfId="213" xr:uid="{0D7B1065-B7DE-40AE-838E-0B143EF18A06}"/>
    <cellStyle name="Explanatory Text 3" xfId="214" xr:uid="{8058315A-FE61-4356-8778-240D17DC2950}"/>
    <cellStyle name="Explanatory Text 4" xfId="215" xr:uid="{60E3D3DD-B432-44E9-AF97-769D9AA0FE6A}"/>
    <cellStyle name="Good" xfId="15" builtinId="26" customBuiltin="1"/>
    <cellStyle name="Good 2" xfId="216" xr:uid="{58E62D40-AEEF-4551-8960-736C176FD48C}"/>
    <cellStyle name="Good 3" xfId="217" xr:uid="{DC299EC8-9E16-49B5-A9CF-A88C40A8B859}"/>
    <cellStyle name="Good 4" xfId="218" xr:uid="{9ED83830-1B72-4E71-8A77-EC178B30E9A4}"/>
    <cellStyle name="Heading 1" xfId="11" builtinId="16" customBuiltin="1"/>
    <cellStyle name="Heading 1 2" xfId="219" xr:uid="{F6008197-05E4-413C-84AB-1A329488DDFD}"/>
    <cellStyle name="Heading 1 3" xfId="220" xr:uid="{F7B48AF8-04F3-43A1-BF05-4DC301588644}"/>
    <cellStyle name="Heading 1 4" xfId="221" xr:uid="{A8CCBF1A-2483-4DDB-A931-158833FBA21B}"/>
    <cellStyle name="Heading 1 5" xfId="222" xr:uid="{AEEB3B63-4DF3-4F98-B2F4-64A0B30E885E}"/>
    <cellStyle name="Heading 2" xfId="12" builtinId="17" customBuiltin="1"/>
    <cellStyle name="Heading 2 2" xfId="223" xr:uid="{32E9D65A-84DD-45E3-A8E3-9434CC3F7C37}"/>
    <cellStyle name="Heading 2 3" xfId="224" xr:uid="{6809DAEA-8A39-4B92-B76E-6BCA52FB1323}"/>
    <cellStyle name="Heading 2 4" xfId="225" xr:uid="{407A13A1-BFD1-4D2D-A389-A26F2C3A600A}"/>
    <cellStyle name="Heading 2 5" xfId="226" xr:uid="{CE7485BF-5D2F-4B25-B8F4-7BD3DAF8EE75}"/>
    <cellStyle name="Heading 3" xfId="13" builtinId="18" customBuiltin="1"/>
    <cellStyle name="Heading 3 2" xfId="227" xr:uid="{AB34AA8C-8ED0-4004-8840-4DF069025DEF}"/>
    <cellStyle name="Heading 3 3" xfId="228" xr:uid="{52FE4574-27C4-45AC-B0B7-9BD3BBE02B25}"/>
    <cellStyle name="Heading 3 4" xfId="229" xr:uid="{6CC6332C-9A23-4A52-B988-A714F36A7822}"/>
    <cellStyle name="Heading 3 5" xfId="230" xr:uid="{2451520D-8864-4205-A031-98A3EB0A4EB6}"/>
    <cellStyle name="Heading 4" xfId="14" builtinId="19" customBuiltin="1"/>
    <cellStyle name="Heading 4 2" xfId="231" xr:uid="{B250B14D-3C07-4C13-825A-1127114C4A79}"/>
    <cellStyle name="Heading 4 3" xfId="232" xr:uid="{48040561-4FFC-4E27-A05F-F59904D093D9}"/>
    <cellStyle name="Heading 4 4" xfId="233" xr:uid="{4D42AA8D-331B-4648-933C-632A58CC0F06}"/>
    <cellStyle name="Heading 4 5" xfId="234" xr:uid="{C51A6179-40D0-4C68-BD4D-0FA42B59F0E9}"/>
    <cellStyle name="Input" xfId="18" builtinId="20" customBuiltin="1"/>
    <cellStyle name="Input 2" xfId="235" xr:uid="{BA11E117-235B-4ECD-85D6-4535CC9A0172}"/>
    <cellStyle name="Input 3" xfId="236" xr:uid="{70B1AECD-2F53-4846-8073-0F2E1ED42034}"/>
    <cellStyle name="Input 4" xfId="237" xr:uid="{70FBF19D-A502-4F8E-AA27-EDA1C8351FA8}"/>
    <cellStyle name="Input 5" xfId="238" xr:uid="{66136A02-95C9-454C-8A03-C79E67133237}"/>
    <cellStyle name="Linked Cell" xfId="21" builtinId="24" customBuiltin="1"/>
    <cellStyle name="Linked Cell 2" xfId="239" xr:uid="{F40B2352-A942-42D2-9C88-3E165D87845D}"/>
    <cellStyle name="Linked Cell 3" xfId="240" xr:uid="{390BD8F3-48E3-4230-B838-DCB1A50457CD}"/>
    <cellStyle name="Linked Cell 4" xfId="241" xr:uid="{A8ECA3BB-6CFC-4226-9D6B-0AAC1A3903E1}"/>
    <cellStyle name="Neutral" xfId="17" builtinId="28" customBuiltin="1"/>
    <cellStyle name="Neutral 2" xfId="242" xr:uid="{A61BC240-5442-4842-AD79-B342B02BCF05}"/>
    <cellStyle name="Neutral 3" xfId="243" xr:uid="{332979E2-214E-4890-8B02-A31A74934125}"/>
    <cellStyle name="Neutral 4" xfId="244" xr:uid="{FBF8A797-96C4-4B65-99A9-FF71CB9410D6}"/>
    <cellStyle name="Neutral 5" xfId="60" xr:uid="{18920654-235B-402A-BAA8-F718C71D803B}"/>
    <cellStyle name="Normal" xfId="0" builtinId="0"/>
    <cellStyle name="Normal 10" xfId="58" xr:uid="{4C2A2A41-C00B-4912-ABF2-F89FCC4F7CE7}"/>
    <cellStyle name="Normal 10 2" xfId="245" xr:uid="{354923FC-B96A-4E95-8E82-FB744083CD38}"/>
    <cellStyle name="Normal 100" xfId="246" xr:uid="{169552AC-4A07-4094-A88A-A6A97EABBF08}"/>
    <cellStyle name="Normal 11" xfId="247" xr:uid="{0F30DED7-A76A-433F-B3E3-BF86E92A4DAE}"/>
    <cellStyle name="Normal 11 2" xfId="248" xr:uid="{3B8CD537-9268-47D3-9DA3-C645D97FE555}"/>
    <cellStyle name="Normal 12" xfId="249" xr:uid="{E3FDA65D-2671-44F3-8B24-89059EE9806E}"/>
    <cellStyle name="Normal 13" xfId="250" xr:uid="{B562C6D7-4832-4992-84C1-9BC237E568B6}"/>
    <cellStyle name="Normal 14" xfId="251" xr:uid="{CCD7995B-D641-4D74-9F1F-B938590871AE}"/>
    <cellStyle name="Normal 15" xfId="252" xr:uid="{347DB7FA-8950-4A92-998E-361A2B73EAD1}"/>
    <cellStyle name="Normal 16" xfId="253" xr:uid="{B62F2BE9-B6B3-40AA-B704-1F0EA815520C}"/>
    <cellStyle name="Normal 17" xfId="254" xr:uid="{FF54CD47-05B6-4C19-9A3F-219809A9E045}"/>
    <cellStyle name="Normal 18" xfId="255" xr:uid="{6EDA5BAE-00D4-4404-B48C-3BB8EE96786D}"/>
    <cellStyle name="Normal 19" xfId="256" xr:uid="{37D57D02-D0B4-489F-BF0E-576AD892FD3F}"/>
    <cellStyle name="Normal 2" xfId="3" xr:uid="{00000000-0005-0000-0000-000029000000}"/>
    <cellStyle name="Normal 2 2" xfId="6" xr:uid="{00000000-0005-0000-0000-00002A000000}"/>
    <cellStyle name="Normal 2 2 2" xfId="257" xr:uid="{613CCD08-AC61-4406-83F2-21BC740CA129}"/>
    <cellStyle name="Normal 2 3" xfId="258" xr:uid="{5C367E6F-5EAA-47FE-94FB-4ACD3E95B92A}"/>
    <cellStyle name="Normal 2 4" xfId="259" xr:uid="{DAE2827E-A3F8-41B9-8181-073EA142E2AF}"/>
    <cellStyle name="Normal 2 5" xfId="260" xr:uid="{569637DB-49EB-469A-9718-E8DA61FA9434}"/>
    <cellStyle name="Normal 2 6" xfId="107" xr:uid="{D0C88CBD-2987-43E9-82ED-91594E1FC800}"/>
    <cellStyle name="Normal 2 7" xfId="105" xr:uid="{694E90AC-C9EE-479C-893B-F13BC0388F14}"/>
    <cellStyle name="Normal 20" xfId="261" xr:uid="{2487FAD6-F2E9-45B3-9821-AEC91D546201}"/>
    <cellStyle name="Normal 21" xfId="262" xr:uid="{CF55D54D-42AD-4D3D-B608-FCDF6BF30668}"/>
    <cellStyle name="Normal 22" xfId="263" xr:uid="{9848123A-1AC1-48B5-84F2-CBD9047614F6}"/>
    <cellStyle name="Normal 23" xfId="264" xr:uid="{66F73BC4-D36A-4C11-B40A-99B8E3735147}"/>
    <cellStyle name="Normal 23 2" xfId="265" xr:uid="{C1E0885E-C929-4C4C-859E-2B24A259B919}"/>
    <cellStyle name="Normal 24" xfId="266" xr:uid="{00E07780-B03C-4471-AA7B-C63B2533EDAB}"/>
    <cellStyle name="Normal 25" xfId="267" xr:uid="{450669F2-2AD4-4CA7-B3A4-591F2FBCE908}"/>
    <cellStyle name="Normal 26" xfId="53" xr:uid="{00000000-0005-0000-0000-00002B000000}"/>
    <cellStyle name="Normal 27" xfId="52" xr:uid="{00000000-0005-0000-0000-00002C000000}"/>
    <cellStyle name="Normal 27 2" xfId="56" xr:uid="{00000000-0005-0000-0000-00002D000000}"/>
    <cellStyle name="Normal 27 3" xfId="106" xr:uid="{D2A1E02B-52F5-457E-8305-3A1CADE95DC1}"/>
    <cellStyle name="Normal 28" xfId="354" xr:uid="{4A54CD67-FC92-41F4-8009-C00E7CF3B23B}"/>
    <cellStyle name="Normal 29" xfId="59" xr:uid="{8535E3F9-5EED-44FF-A856-B73EF57F3028}"/>
    <cellStyle name="Normal 3" xfId="51" xr:uid="{00000000-0005-0000-0000-00002E000000}"/>
    <cellStyle name="Normal 3 2" xfId="269" xr:uid="{B2DF8858-1363-4E52-90DB-F1B4ACDB15BE}"/>
    <cellStyle name="Normal 3 2 2" xfId="270" xr:uid="{BA746B2D-3576-40BB-862F-FE053189E5AA}"/>
    <cellStyle name="Normal 3 3" xfId="271" xr:uid="{E1EFCB0C-43E5-44B2-8CBD-AD3AB7B1C3BC}"/>
    <cellStyle name="Normal 3 4" xfId="272" xr:uid="{166DBA35-5171-48C5-92D1-A363D17D6206}"/>
    <cellStyle name="Normal 3 5" xfId="273" xr:uid="{1B78DCB6-E64C-4CF2-8682-44F9C3C7691F}"/>
    <cellStyle name="Normal 3 6" xfId="268" xr:uid="{4C5E0C9D-73D5-4057-8EDF-FEA57C68CB66}"/>
    <cellStyle name="Normal 4" xfId="57" xr:uid="{00000000-0005-0000-0000-00002F000000}"/>
    <cellStyle name="Normal 4 2" xfId="275" xr:uid="{55E4A609-E686-4D13-A686-3E6EF7AF6B56}"/>
    <cellStyle name="Normal 4 3" xfId="276" xr:uid="{30735D18-C2D2-45C0-90AF-822B6F3B4217}"/>
    <cellStyle name="Normal 4 4" xfId="277" xr:uid="{6B82A173-E9C3-4050-B4F0-DDB11A0E8E80}"/>
    <cellStyle name="Normal 4 5" xfId="274" xr:uid="{8DA2999C-2B3E-4FEB-9E5A-4D8B993D55CB}"/>
    <cellStyle name="Normal 5" xfId="278" xr:uid="{D726A7BB-0C7E-4D10-B05C-27821DC22EC7}"/>
    <cellStyle name="Normal 5 2" xfId="279" xr:uid="{0F093B40-4921-4EF3-957F-BE005232C44F}"/>
    <cellStyle name="Normal 5 3" xfId="280" xr:uid="{50D7C109-A1BF-4FB9-82E9-456D8EAA973E}"/>
    <cellStyle name="Normal 5 4" xfId="281" xr:uid="{90F6D025-F78B-4CBE-B744-A517DAFBC2C4}"/>
    <cellStyle name="Normal 6" xfId="9" xr:uid="{00000000-0005-0000-0000-000030000000}"/>
    <cellStyle name="Normal 6 2" xfId="283" xr:uid="{4F9BCC55-BAC4-4E6F-A027-2E296EB9B0B7}"/>
    <cellStyle name="Normal 6 3" xfId="284" xr:uid="{F5FA0B81-6140-47B8-8F76-F0788555881D}"/>
    <cellStyle name="Normal 6 4" xfId="282" xr:uid="{ED8B5815-E2BC-4AAE-8B9D-01B7EB2B6DB1}"/>
    <cellStyle name="Normal 7" xfId="285" xr:uid="{AD1056E4-CAC9-4A86-913E-FC2F860732CE}"/>
    <cellStyle name="Normal 7 2" xfId="286" xr:uid="{2FD008AB-09F4-497D-86C4-9CFB76CD7951}"/>
    <cellStyle name="Normal 8" xfId="287" xr:uid="{AF5517D8-2D2D-47A7-BF28-72C35F290A17}"/>
    <cellStyle name="Normal 8 2" xfId="288" xr:uid="{B8EBC762-0AAF-40AE-8D19-61D991A6310E}"/>
    <cellStyle name="Normal 8 3" xfId="289" xr:uid="{B4FCB573-B96B-403B-A08D-006A391C6EFE}"/>
    <cellStyle name="Normal 8 4" xfId="290" xr:uid="{27156090-1B1B-4B1D-80E9-10B0C4CF0394}"/>
    <cellStyle name="Normal 9" xfId="291" xr:uid="{44BD0F82-8C3F-4EA9-A99E-7966A3F0E8A6}"/>
    <cellStyle name="Normal 9 2" xfId="292" xr:uid="{B6734E1B-D96C-4525-8F8F-EC2AFA2C5DEE}"/>
    <cellStyle name="Normal 9 3" xfId="293" xr:uid="{887DF825-B4EE-46C1-A4EF-6E30E28E603E}"/>
    <cellStyle name="Note" xfId="24" builtinId="10" customBuiltin="1"/>
    <cellStyle name="Note 2" xfId="294" xr:uid="{FA549643-C06A-41DC-8282-2823A5058DE7}"/>
    <cellStyle name="Note 3" xfId="295" xr:uid="{57B3823E-EED1-42D7-B400-DA08CAE222C0}"/>
    <cellStyle name="Note 4" xfId="296" xr:uid="{E028778F-B7B1-4A57-A1E2-51709C829237}"/>
    <cellStyle name="Note 5" xfId="297" xr:uid="{25EE7151-DEFA-47E4-85DB-F4511471E665}"/>
    <cellStyle name="Note 6" xfId="298" xr:uid="{32077812-F562-4758-AF3D-3DA633E62BEA}"/>
    <cellStyle name="Output" xfId="19" builtinId="21" customBuiltin="1"/>
    <cellStyle name="Output 2" xfId="299" xr:uid="{EBABF664-8CC8-40EB-B965-051CC8FC355D}"/>
    <cellStyle name="Output 3" xfId="300" xr:uid="{DA9251C4-831E-4FC9-93C7-E78A81DC777D}"/>
    <cellStyle name="Output 4" xfId="301" xr:uid="{DD2EF405-EBF5-414E-9B09-D697B1886E72}"/>
    <cellStyle name="Output 5" xfId="302" xr:uid="{962644E5-3F4A-4CE2-AC6F-3AA516A9A7A7}"/>
    <cellStyle name="Percent" xfId="1" builtinId="5"/>
    <cellStyle name="Percent 10" xfId="303" xr:uid="{067C06A5-EEE9-4441-A64E-784E49A83EAF}"/>
    <cellStyle name="Percent 11" xfId="304" xr:uid="{D81C5810-F87D-48CE-8C0F-234FDF0C2620}"/>
    <cellStyle name="Percent 12" xfId="305" xr:uid="{29DCFBEA-D8A4-4CC3-B310-CAECDC8A735C}"/>
    <cellStyle name="Percent 13" xfId="306" xr:uid="{AC0ECBC1-6865-4995-91E8-9D30E31445F5}"/>
    <cellStyle name="Percent 14" xfId="307" xr:uid="{84FDBFAD-42BA-4C10-B631-923A08B3BBCE}"/>
    <cellStyle name="Percent 15" xfId="308" xr:uid="{8FA1EB62-969A-4194-A1A4-EF65AEAF4FFA}"/>
    <cellStyle name="Percent 16" xfId="309" xr:uid="{49E441AA-5A66-4DED-88BB-A8CCE6DF195B}"/>
    <cellStyle name="Percent 17" xfId="310" xr:uid="{28B25AF7-1B77-41A2-9A71-EE1BC55E102B}"/>
    <cellStyle name="Percent 18" xfId="311" xr:uid="{AD5DCB39-8FFC-47D7-886F-045C815B49DE}"/>
    <cellStyle name="Percent 19" xfId="312" xr:uid="{CA45356E-C56C-485F-AB69-926A09B895EE}"/>
    <cellStyle name="Percent 2" xfId="4" xr:uid="{00000000-0005-0000-0000-000034000000}"/>
    <cellStyle name="Percent 2 2" xfId="313" xr:uid="{E899FB6E-1743-4B87-94CB-1A6B0AC45C12}"/>
    <cellStyle name="Percent 20" xfId="314" xr:uid="{B64700C3-05AB-4F7D-9AA5-91F0EA2869D4}"/>
    <cellStyle name="Percent 21" xfId="315" xr:uid="{141D12B0-FB43-4FDA-900A-EE5A76DB9635}"/>
    <cellStyle name="Percent 22" xfId="316" xr:uid="{180B40DF-35C2-4742-8C16-6232EB98BB2A}"/>
    <cellStyle name="Percent 23" xfId="317" xr:uid="{5D3F0A54-DA0B-41E8-9A6A-289A58DBA2FB}"/>
    <cellStyle name="Percent 23 2" xfId="318" xr:uid="{1761F2FE-80DE-428C-901E-811B34752830}"/>
    <cellStyle name="Percent 24" xfId="319" xr:uid="{3A4C9328-0C89-4FC6-813C-783C36D2A9C5}"/>
    <cellStyle name="Percent 24 2" xfId="320" xr:uid="{74BFD215-5315-4050-AF5D-D74F704EEB39}"/>
    <cellStyle name="Percent 24 3" xfId="321" xr:uid="{BD80813D-4597-48EE-B687-B132098BB6E5}"/>
    <cellStyle name="Percent 25" xfId="322" xr:uid="{22DEBE65-B0EA-4DCA-9079-D3E39EC4049D}"/>
    <cellStyle name="Percent 25 2" xfId="323" xr:uid="{6DDFFCB1-2636-4FEA-AF03-07F9EAE99403}"/>
    <cellStyle name="Percent 3" xfId="7" xr:uid="{00000000-0005-0000-0000-000035000000}"/>
    <cellStyle name="Percent 3 2" xfId="325" xr:uid="{ACFA0BD0-73E1-4C5A-AA68-6543F47073AE}"/>
    <cellStyle name="Percent 3 3" xfId="324" xr:uid="{92A005C1-2D0E-41A6-B1A2-0840103203A6}"/>
    <cellStyle name="Percent 4" xfId="326" xr:uid="{1F270158-DBEA-4EF3-A243-00B14BE06EF7}"/>
    <cellStyle name="Percent 4 2" xfId="327" xr:uid="{BA642C3A-0908-43E6-B60F-A4DEFA98A061}"/>
    <cellStyle name="Percent 4 3" xfId="328" xr:uid="{B3F0A00D-F946-4D03-96DA-5E00BD0B8077}"/>
    <cellStyle name="Percent 4 4" xfId="329" xr:uid="{3D57D54F-B3ED-424B-B616-8E7BA096407C}"/>
    <cellStyle name="Percent 5" xfId="330" xr:uid="{4BFA469A-FCB4-4A87-8E3F-B705CD4F25A9}"/>
    <cellStyle name="Percent 5 2" xfId="331" xr:uid="{F81FFFBE-C6D3-499A-8086-C7D075883C5D}"/>
    <cellStyle name="Percent 6" xfId="332" xr:uid="{4C5989B2-30EB-4E68-B7C8-7D189975A145}"/>
    <cellStyle name="Percent 6 2" xfId="333" xr:uid="{D2859DDE-E84E-4A97-A683-9ED24C62A206}"/>
    <cellStyle name="Percent 6 3" xfId="334" xr:uid="{87337169-D117-4F81-A5ED-4D28B3E0BD55}"/>
    <cellStyle name="Percent 7" xfId="335" xr:uid="{65750BD8-FC3A-47FA-91BF-F52412800E6C}"/>
    <cellStyle name="Percent 7 2" xfId="336" xr:uid="{4B4A9BF1-C10E-4C36-BB91-5D8C78548106}"/>
    <cellStyle name="Percent 8" xfId="337" xr:uid="{AC533B46-889A-4EB8-B1F6-1BA169A553E7}"/>
    <cellStyle name="Percent 9" xfId="338" xr:uid="{DFF18921-53B5-43B3-9CF4-9ABC20B496B6}"/>
    <cellStyle name="Style 1" xfId="5" xr:uid="{00000000-0005-0000-0000-000036000000}"/>
    <cellStyle name="Style 1 2" xfId="340" xr:uid="{5BC07F63-1D58-4C9C-A2E3-60CE90F18C7A}"/>
    <cellStyle name="Style 1 3" xfId="341" xr:uid="{71B3DA8E-D4DA-4F85-A6A9-DA3EC3DB6E76}"/>
    <cellStyle name="Style 1 4" xfId="339" xr:uid="{88DA2A76-B8EA-4B24-8DBB-69D730CA0743}"/>
    <cellStyle name="Title" xfId="10" builtinId="15" customBuiltin="1"/>
    <cellStyle name="Title 2" xfId="342" xr:uid="{FD6B0B97-7210-4645-932C-E46058381144}"/>
    <cellStyle name="Title 3" xfId="343" xr:uid="{BA68C4D1-B813-426E-8C60-C9018C0BE4B1}"/>
    <cellStyle name="Title 4" xfId="344" xr:uid="{4F97770D-49BF-434D-8846-CD853701F4CE}"/>
    <cellStyle name="Title 5" xfId="345" xr:uid="{5479163F-F1B6-4038-B95E-FE882B33F8F9}"/>
    <cellStyle name="Total" xfId="26" builtinId="25" customBuiltin="1"/>
    <cellStyle name="Total 2" xfId="346" xr:uid="{79627082-3D40-4636-8174-6CCFC850F0FD}"/>
    <cellStyle name="Total 3" xfId="347" xr:uid="{3B7B1AE8-FDA1-4F9A-B64F-A92C275D59E6}"/>
    <cellStyle name="Total 4" xfId="348" xr:uid="{0BE8BA59-6FA7-441C-A252-D02AA82B6435}"/>
    <cellStyle name="Total 5" xfId="349" xr:uid="{0D84382C-4B58-416C-B251-61BEA2DEE075}"/>
    <cellStyle name="Warning Text" xfId="23" builtinId="11" customBuiltin="1"/>
    <cellStyle name="Warning Text 2" xfId="350" xr:uid="{95EA56E5-2A0D-4A27-BE60-D6436BB6359B}"/>
    <cellStyle name="Warning Text 3" xfId="351" xr:uid="{3B03F811-93D0-463D-9B64-23A6A3FEFA2A}"/>
    <cellStyle name="Warning Text 4" xfId="352" xr:uid="{82D87AA3-AD97-4811-B5C2-AFB6CB6606A1}"/>
    <cellStyle name="Обычный_RTS_select_issues" xfId="353" xr:uid="{AD6D7E85-6169-4FBD-AF73-0619397CF1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file:///P:\scs\FUNDADM\Mailing%20Tool\Template\RiskoMeter\Moderate.png" TargetMode="External"/><Relationship Id="rId13"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6.png"/><Relationship Id="rId12" Type="http://schemas.openxmlformats.org/officeDocument/2006/relationships/image" Target="file:///P:\scs\FUNDADM\Mailing%20Tool\Template\RiskoMeter\Moderately%20High.png" TargetMode="External"/><Relationship Id="rId2" Type="http://schemas.openxmlformats.org/officeDocument/2006/relationships/image" Target="file:///P:\scs\FUNDADM\Mailing%20Tool\Template\RiskoMeter\Low%20to%20Moderate.png" TargetMode="External"/><Relationship Id="rId1" Type="http://schemas.openxmlformats.org/officeDocument/2006/relationships/image" Target="../media/image3.png"/><Relationship Id="rId6" Type="http://schemas.openxmlformats.org/officeDocument/2006/relationships/image" Target="file:///P:\scs\FUNDADM\Mailing%20Tool\Template\RiskoMeter\Low.png" TargetMode="External"/><Relationship Id="rId11" Type="http://schemas.openxmlformats.org/officeDocument/2006/relationships/image" Target="../media/image8.png"/><Relationship Id="rId5" Type="http://schemas.openxmlformats.org/officeDocument/2006/relationships/image" Target="../media/image5.png"/><Relationship Id="rId15" Type="http://schemas.openxmlformats.org/officeDocument/2006/relationships/image" Target="../media/image11.png"/><Relationship Id="rId10" Type="http://schemas.openxmlformats.org/officeDocument/2006/relationships/image" Target="file:///P:\scs\FUNDADM\Mailing%20Tool\Template\RiskoMeter\High.png" TargetMode="External"/><Relationship Id="rId4" Type="http://schemas.openxmlformats.org/officeDocument/2006/relationships/image" Target="file:///P:\scs\FUNDADM\Mailing%20Tool\Template\RiskoMeter\Very%20High.png" TargetMode="External"/><Relationship Id="rId9" Type="http://schemas.openxmlformats.org/officeDocument/2006/relationships/image" Target="../media/image7.png"/><Relationship Id="rId1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3</xdr:row>
      <xdr:rowOff>323850</xdr:rowOff>
    </xdr:from>
    <xdr:to>
      <xdr:col>4</xdr:col>
      <xdr:colOff>2638425</xdr:colOff>
      <xdr:row>3</xdr:row>
      <xdr:rowOff>1143000</xdr:rowOff>
    </xdr:to>
    <xdr:pic>
      <xdr:nvPicPr>
        <xdr:cNvPr id="5" name="Picture 4">
          <a:extLst>
            <a:ext uri="{FF2B5EF4-FFF2-40B4-BE49-F238E27FC236}">
              <a16:creationId xmlns:a16="http://schemas.microsoft.com/office/drawing/2014/main" id="{7AF30013-D467-FEA4-F088-0EF9570B5B06}"/>
            </a:ext>
          </a:extLst>
        </xdr:cNvPr>
        <xdr:cNvPicPr>
          <a:picLocks noChangeAspect="1"/>
        </xdr:cNvPicPr>
      </xdr:nvPicPr>
      <xdr:blipFill>
        <a:blip xmlns:r="http://schemas.openxmlformats.org/officeDocument/2006/relationships" r:embed="rId1"/>
        <a:stretch>
          <a:fillRect/>
        </a:stretch>
      </xdr:blipFill>
      <xdr:spPr>
        <a:xfrm>
          <a:off x="11163300" y="895350"/>
          <a:ext cx="2590800" cy="819150"/>
        </a:xfrm>
        <a:prstGeom prst="rect">
          <a:avLst/>
        </a:prstGeom>
      </xdr:spPr>
    </xdr:pic>
    <xdr:clientData/>
  </xdr:twoCellAnchor>
  <xdr:twoCellAnchor editAs="oneCell">
    <xdr:from>
      <xdr:col>2</xdr:col>
      <xdr:colOff>57151</xdr:colOff>
      <xdr:row>3</xdr:row>
      <xdr:rowOff>142874</xdr:rowOff>
    </xdr:from>
    <xdr:to>
      <xdr:col>2</xdr:col>
      <xdr:colOff>3119305</xdr:colOff>
      <xdr:row>3</xdr:row>
      <xdr:rowOff>1352549</xdr:rowOff>
    </xdr:to>
    <xdr:pic>
      <xdr:nvPicPr>
        <xdr:cNvPr id="2" name="Picture 1">
          <a:extLst>
            <a:ext uri="{FF2B5EF4-FFF2-40B4-BE49-F238E27FC236}">
              <a16:creationId xmlns:a16="http://schemas.microsoft.com/office/drawing/2014/main" id="{01A7E4A1-81F3-3C67-492D-A145DA850E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48301" y="714374"/>
          <a:ext cx="3062154"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2</xdr:col>
      <xdr:colOff>0</xdr:colOff>
      <xdr:row>34</xdr:row>
      <xdr:rowOff>133350</xdr:rowOff>
    </xdr:to>
    <xdr:pic>
      <xdr:nvPicPr>
        <xdr:cNvPr id="2" name="Picture 7" descr="P:\scs\FUNDADM\Mailing Tool\Template\RiskoMeter\Low to Moderate.png">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87550" y="5156200"/>
          <a:ext cx="256540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xdr:row>
      <xdr:rowOff>0</xdr:rowOff>
    </xdr:from>
    <xdr:to>
      <xdr:col>2</xdr:col>
      <xdr:colOff>0</xdr:colOff>
      <xdr:row>57</xdr:row>
      <xdr:rowOff>142874</xdr:rowOff>
    </xdr:to>
    <xdr:pic>
      <xdr:nvPicPr>
        <xdr:cNvPr id="4" name="Picture 13" descr="P:\scs\FUNDADM\Mailing Tool\Template\RiskoMeter\Low to Moderate.pn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87550" y="9944100"/>
          <a:ext cx="2565400" cy="1800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60</xdr:row>
      <xdr:rowOff>0</xdr:rowOff>
    </xdr:from>
    <xdr:to>
      <xdr:col>2</xdr:col>
      <xdr:colOff>0</xdr:colOff>
      <xdr:row>70</xdr:row>
      <xdr:rowOff>76200</xdr:rowOff>
    </xdr:to>
    <xdr:pic>
      <xdr:nvPicPr>
        <xdr:cNvPr id="5" name="Picture 16" descr="P:\scs\FUNDADM\Mailing Tool\Template\RiskoMeter\Very High.png">
          <a:extLst>
            <a:ext uri="{FF2B5EF4-FFF2-40B4-BE49-F238E27FC236}">
              <a16:creationId xmlns:a16="http://schemas.microsoft.com/office/drawing/2014/main" id="{00000000-0008-0000-0100-000005000000}"/>
            </a:ext>
          </a:extLst>
        </xdr:cNvPr>
        <xdr:cNvPicPr>
          <a:picLocks/>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1987550" y="12153900"/>
          <a:ext cx="256540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72</xdr:row>
      <xdr:rowOff>0</xdr:rowOff>
    </xdr:from>
    <xdr:to>
      <xdr:col>2</xdr:col>
      <xdr:colOff>0</xdr:colOff>
      <xdr:row>82</xdr:row>
      <xdr:rowOff>76201</xdr:rowOff>
    </xdr:to>
    <xdr:pic>
      <xdr:nvPicPr>
        <xdr:cNvPr id="6" name="Picture 18" descr="P:\scs\FUNDADM\Mailing Tool\Template\RiskoMeter\Very High.png">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14363700"/>
          <a:ext cx="256540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19050</xdr:rowOff>
    </xdr:from>
    <xdr:to>
      <xdr:col>2</xdr:col>
      <xdr:colOff>0</xdr:colOff>
      <xdr:row>93</xdr:row>
      <xdr:rowOff>95250</xdr:rowOff>
    </xdr:to>
    <xdr:pic>
      <xdr:nvPicPr>
        <xdr:cNvPr id="7" name="Picture 20" descr="P:\scs\FUNDADM\Mailing Tool\Template\RiskoMeter\Very High.png">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16592550"/>
          <a:ext cx="256540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xdr:row>
      <xdr:rowOff>0</xdr:rowOff>
    </xdr:from>
    <xdr:to>
      <xdr:col>2</xdr:col>
      <xdr:colOff>0</xdr:colOff>
      <xdr:row>103</xdr:row>
      <xdr:rowOff>76200</xdr:rowOff>
    </xdr:to>
    <xdr:pic>
      <xdr:nvPicPr>
        <xdr:cNvPr id="8" name="Picture 22" descr="P:\scs\FUNDADM\Mailing Tool\Template\RiskoMeter\Very High.png">
          <a:extLst>
            <a:ext uri="{FF2B5EF4-FFF2-40B4-BE49-F238E27FC236}">
              <a16:creationId xmlns:a16="http://schemas.microsoft.com/office/drawing/2014/main" id="{00000000-0008-0000-0100-000008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18783300"/>
          <a:ext cx="256540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107</xdr:row>
      <xdr:rowOff>0</xdr:rowOff>
    </xdr:from>
    <xdr:to>
      <xdr:col>2</xdr:col>
      <xdr:colOff>0</xdr:colOff>
      <xdr:row>117</xdr:row>
      <xdr:rowOff>57150</xdr:rowOff>
    </xdr:to>
    <xdr:pic>
      <xdr:nvPicPr>
        <xdr:cNvPr id="9" name="Picture 24" descr="P:\scs\FUNDADM\Mailing Tool\Template\RiskoMeter\Low.png">
          <a:extLst>
            <a:ext uri="{FF2B5EF4-FFF2-40B4-BE49-F238E27FC236}">
              <a16:creationId xmlns:a16="http://schemas.microsoft.com/office/drawing/2014/main" id="{00000000-0008-0000-0100-000009000000}"/>
            </a:ext>
          </a:extLst>
        </xdr:cNvPr>
        <xdr:cNvPicPr>
          <a:picLocks/>
        </xdr:cNvPicPr>
      </xdr:nvPicPr>
      <xdr:blipFill>
        <a:blip xmlns:r="http://schemas.openxmlformats.org/officeDocument/2006/relationships" r:embed="rId5" r:link="rId6" cstate="print">
          <a:extLst>
            <a:ext uri="{28A0092B-C50C-407E-A947-70E740481C1C}">
              <a14:useLocalDpi xmlns:a14="http://schemas.microsoft.com/office/drawing/2010/main" val="0"/>
            </a:ext>
          </a:extLst>
        </a:blip>
        <a:srcRect/>
        <a:stretch>
          <a:fillRect/>
        </a:stretch>
      </xdr:blipFill>
      <xdr:spPr bwMode="auto">
        <a:xfrm>
          <a:off x="1987550" y="21361400"/>
          <a:ext cx="2565400" cy="189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119</xdr:row>
      <xdr:rowOff>0</xdr:rowOff>
    </xdr:from>
    <xdr:to>
      <xdr:col>2</xdr:col>
      <xdr:colOff>0</xdr:colOff>
      <xdr:row>126</xdr:row>
      <xdr:rowOff>76201</xdr:rowOff>
    </xdr:to>
    <xdr:pic>
      <xdr:nvPicPr>
        <xdr:cNvPr id="10" name="Picture 26" descr="P:\scs\FUNDADM\Mailing Tool\Template\RiskoMeter\Very High.png">
          <a:extLst>
            <a:ext uri="{FF2B5EF4-FFF2-40B4-BE49-F238E27FC236}">
              <a16:creationId xmlns:a16="http://schemas.microsoft.com/office/drawing/2014/main" id="{00000000-0008-0000-0100-00000A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23571200"/>
          <a:ext cx="256540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131</xdr:row>
      <xdr:rowOff>0</xdr:rowOff>
    </xdr:from>
    <xdr:to>
      <xdr:col>2</xdr:col>
      <xdr:colOff>0</xdr:colOff>
      <xdr:row>138</xdr:row>
      <xdr:rowOff>123826</xdr:rowOff>
    </xdr:to>
    <xdr:pic>
      <xdr:nvPicPr>
        <xdr:cNvPr id="11" name="Picture 28" descr="P:\scs\FUNDADM\Mailing Tool\Template\RiskoMeter\Low to Moderate.png">
          <a:extLst>
            <a:ext uri="{FF2B5EF4-FFF2-40B4-BE49-F238E27FC236}">
              <a16:creationId xmlns:a16="http://schemas.microsoft.com/office/drawing/2014/main" id="{00000000-0008-0000-0100-00000B000000}"/>
            </a:ext>
          </a:extLst>
        </xdr:cNvPr>
        <xdr:cNvPicPr>
          <a:picLocks/>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987550" y="26333450"/>
          <a:ext cx="2565400" cy="1965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143</xdr:row>
      <xdr:rowOff>0</xdr:rowOff>
    </xdr:from>
    <xdr:to>
      <xdr:col>2</xdr:col>
      <xdr:colOff>0</xdr:colOff>
      <xdr:row>150</xdr:row>
      <xdr:rowOff>76199</xdr:rowOff>
    </xdr:to>
    <xdr:pic>
      <xdr:nvPicPr>
        <xdr:cNvPr id="12" name="Picture 30" descr="P:\scs\FUNDADM\Mailing Tool\Template\RiskoMeter\Very High.png">
          <a:extLst>
            <a:ext uri="{FF2B5EF4-FFF2-40B4-BE49-F238E27FC236}">
              <a16:creationId xmlns:a16="http://schemas.microsoft.com/office/drawing/2014/main" id="{00000000-0008-0000-0100-00000C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28727400"/>
          <a:ext cx="256540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2</xdr:col>
      <xdr:colOff>0</xdr:colOff>
      <xdr:row>11</xdr:row>
      <xdr:rowOff>95250</xdr:rowOff>
    </xdr:to>
    <xdr:pic>
      <xdr:nvPicPr>
        <xdr:cNvPr id="13" name="Picture 33" descr="P:\scs\FUNDADM\Mailing Tool\Template\RiskoMeter\Low.png">
          <a:extLst>
            <a:ext uri="{FF2B5EF4-FFF2-40B4-BE49-F238E27FC236}">
              <a16:creationId xmlns:a16="http://schemas.microsoft.com/office/drawing/2014/main" id="{00000000-0008-0000-0100-00000D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1987550" y="552450"/>
          <a:ext cx="2565400" cy="1568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0</xdr:colOff>
      <xdr:row>11</xdr:row>
      <xdr:rowOff>95250</xdr:rowOff>
    </xdr:to>
    <xdr:pic>
      <xdr:nvPicPr>
        <xdr:cNvPr id="14" name="Picture 33" descr="P:\scs\FUNDADM\Mailing Tool\Template\RiskoMeter\Low.png">
          <a:extLst>
            <a:ext uri="{FF2B5EF4-FFF2-40B4-BE49-F238E27FC236}">
              <a16:creationId xmlns:a16="http://schemas.microsoft.com/office/drawing/2014/main" id="{00000000-0008-0000-0100-00000E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070600" y="552450"/>
          <a:ext cx="2813050" cy="1568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143</xdr:row>
      <xdr:rowOff>0</xdr:rowOff>
    </xdr:from>
    <xdr:to>
      <xdr:col>4</xdr:col>
      <xdr:colOff>0</xdr:colOff>
      <xdr:row>150</xdr:row>
      <xdr:rowOff>76199</xdr:rowOff>
    </xdr:to>
    <xdr:pic>
      <xdr:nvPicPr>
        <xdr:cNvPr id="15" name="Picture 30" descr="P:\scs\FUNDADM\Mailing Tool\Template\RiskoMeter\Very High.png">
          <a:extLst>
            <a:ext uri="{FF2B5EF4-FFF2-40B4-BE49-F238E27FC236}">
              <a16:creationId xmlns:a16="http://schemas.microsoft.com/office/drawing/2014/main" id="{00000000-0008-0000-0100-00000F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28727400"/>
          <a:ext cx="281305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119</xdr:row>
      <xdr:rowOff>0</xdr:rowOff>
    </xdr:from>
    <xdr:to>
      <xdr:col>4</xdr:col>
      <xdr:colOff>0</xdr:colOff>
      <xdr:row>126</xdr:row>
      <xdr:rowOff>76201</xdr:rowOff>
    </xdr:to>
    <xdr:pic>
      <xdr:nvPicPr>
        <xdr:cNvPr id="16" name="Picture 30" descr="P:\scs\FUNDADM\Mailing Tool\Template\RiskoMeter\Very High.png">
          <a:extLst>
            <a:ext uri="{FF2B5EF4-FFF2-40B4-BE49-F238E27FC236}">
              <a16:creationId xmlns:a16="http://schemas.microsoft.com/office/drawing/2014/main" id="{00000000-0008-0000-0100-000010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23571200"/>
          <a:ext cx="281305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107</xdr:row>
      <xdr:rowOff>0</xdr:rowOff>
    </xdr:from>
    <xdr:to>
      <xdr:col>4</xdr:col>
      <xdr:colOff>0</xdr:colOff>
      <xdr:row>117</xdr:row>
      <xdr:rowOff>57150</xdr:rowOff>
    </xdr:to>
    <xdr:pic>
      <xdr:nvPicPr>
        <xdr:cNvPr id="17" name="Picture 24" descr="P:\scs\FUNDADM\Mailing Tool\Template\RiskoMeter\Low.png">
          <a:extLst>
            <a:ext uri="{FF2B5EF4-FFF2-40B4-BE49-F238E27FC236}">
              <a16:creationId xmlns:a16="http://schemas.microsoft.com/office/drawing/2014/main" id="{00000000-0008-0000-0100-000011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6070600" y="21361400"/>
          <a:ext cx="2813050" cy="189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95</xdr:row>
      <xdr:rowOff>0</xdr:rowOff>
    </xdr:from>
    <xdr:to>
      <xdr:col>4</xdr:col>
      <xdr:colOff>0</xdr:colOff>
      <xdr:row>103</xdr:row>
      <xdr:rowOff>76200</xdr:rowOff>
    </xdr:to>
    <xdr:pic>
      <xdr:nvPicPr>
        <xdr:cNvPr id="18" name="Picture 22" descr="P:\scs\FUNDADM\Mailing Tool\Template\RiskoMeter\Very High.png">
          <a:extLst>
            <a:ext uri="{FF2B5EF4-FFF2-40B4-BE49-F238E27FC236}">
              <a16:creationId xmlns:a16="http://schemas.microsoft.com/office/drawing/2014/main" id="{00000000-0008-0000-0100-000012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8783300"/>
          <a:ext cx="281305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84</xdr:row>
      <xdr:rowOff>0</xdr:rowOff>
    </xdr:from>
    <xdr:to>
      <xdr:col>4</xdr:col>
      <xdr:colOff>0</xdr:colOff>
      <xdr:row>93</xdr:row>
      <xdr:rowOff>76200</xdr:rowOff>
    </xdr:to>
    <xdr:pic>
      <xdr:nvPicPr>
        <xdr:cNvPr id="19" name="Picture 22" descr="P:\scs\FUNDADM\Mailing Tool\Template\RiskoMeter\Very High.png">
          <a:extLst>
            <a:ext uri="{FF2B5EF4-FFF2-40B4-BE49-F238E27FC236}">
              <a16:creationId xmlns:a16="http://schemas.microsoft.com/office/drawing/2014/main" id="{00000000-0008-0000-0100-000013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6573500"/>
          <a:ext cx="281305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72</xdr:row>
      <xdr:rowOff>0</xdr:rowOff>
    </xdr:from>
    <xdr:to>
      <xdr:col>4</xdr:col>
      <xdr:colOff>0</xdr:colOff>
      <xdr:row>82</xdr:row>
      <xdr:rowOff>76201</xdr:rowOff>
    </xdr:to>
    <xdr:pic>
      <xdr:nvPicPr>
        <xdr:cNvPr id="20" name="Picture 22" descr="P:\scs\FUNDADM\Mailing Tool\Template\RiskoMeter\Very High.png">
          <a:extLst>
            <a:ext uri="{FF2B5EF4-FFF2-40B4-BE49-F238E27FC236}">
              <a16:creationId xmlns:a16="http://schemas.microsoft.com/office/drawing/2014/main" id="{00000000-0008-0000-0100-000014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4363700"/>
          <a:ext cx="2813050" cy="19177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4</xdr:col>
      <xdr:colOff>0</xdr:colOff>
      <xdr:row>70</xdr:row>
      <xdr:rowOff>76200</xdr:rowOff>
    </xdr:to>
    <xdr:pic>
      <xdr:nvPicPr>
        <xdr:cNvPr id="21" name="Picture 22" descr="P:\scs\FUNDADM\Mailing Tool\Template\RiskoMeter\Very High.png">
          <a:extLst>
            <a:ext uri="{FF2B5EF4-FFF2-40B4-BE49-F238E27FC236}">
              <a16:creationId xmlns:a16="http://schemas.microsoft.com/office/drawing/2014/main" id="{00000000-0008-0000-0100-000015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12153900"/>
          <a:ext cx="2813050" cy="1917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36</xdr:row>
      <xdr:rowOff>0</xdr:rowOff>
    </xdr:from>
    <xdr:to>
      <xdr:col>4</xdr:col>
      <xdr:colOff>0</xdr:colOff>
      <xdr:row>43</xdr:row>
      <xdr:rowOff>85725</xdr:rowOff>
    </xdr:to>
    <xdr:pic>
      <xdr:nvPicPr>
        <xdr:cNvPr id="22" name="Picture 10" descr="P:\scs\FUNDADM\Mailing Tool\Template\RiskoMeter\Moderate.png">
          <a:extLst>
            <a:ext uri="{FF2B5EF4-FFF2-40B4-BE49-F238E27FC236}">
              <a16:creationId xmlns:a16="http://schemas.microsoft.com/office/drawing/2014/main" id="{00000000-0008-0000-0100-000016000000}"/>
            </a:ext>
          </a:extLst>
        </xdr:cNvPr>
        <xdr:cNvPicPr>
          <a:picLocks/>
        </xdr:cNvPicPr>
      </xdr:nvPicPr>
      <xdr:blipFill>
        <a:blip xmlns:r="http://schemas.openxmlformats.org/officeDocument/2006/relationships" r:embed="rId7" r:link="rId8" cstate="print">
          <a:extLst>
            <a:ext uri="{28A0092B-C50C-407E-A947-70E740481C1C}">
              <a14:useLocalDpi xmlns:a14="http://schemas.microsoft.com/office/drawing/2010/main" val="0"/>
            </a:ext>
          </a:extLst>
        </a:blip>
        <a:srcRect/>
        <a:stretch>
          <a:fillRect/>
        </a:stretch>
      </xdr:blipFill>
      <xdr:spPr bwMode="auto">
        <a:xfrm>
          <a:off x="6070600" y="7181850"/>
          <a:ext cx="2813050" cy="1927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26</xdr:row>
      <xdr:rowOff>0</xdr:rowOff>
    </xdr:from>
    <xdr:to>
      <xdr:col>4</xdr:col>
      <xdr:colOff>0</xdr:colOff>
      <xdr:row>35</xdr:row>
      <xdr:rowOff>85725</xdr:rowOff>
    </xdr:to>
    <xdr:pic>
      <xdr:nvPicPr>
        <xdr:cNvPr id="23" name="Picture 10" descr="P:\scs\FUNDADM\Mailing Tool\Template\RiskoMeter\Moderate.png">
          <a:extLst>
            <a:ext uri="{FF2B5EF4-FFF2-40B4-BE49-F238E27FC236}">
              <a16:creationId xmlns:a16="http://schemas.microsoft.com/office/drawing/2014/main" id="{00000000-0008-0000-0100-000017000000}"/>
            </a:ext>
          </a:extLst>
        </xdr:cNvPr>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6070600" y="5156200"/>
          <a:ext cx="2813050" cy="1927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0</xdr:colOff>
      <xdr:row>23</xdr:row>
      <xdr:rowOff>123825</xdr:rowOff>
    </xdr:to>
    <xdr:pic>
      <xdr:nvPicPr>
        <xdr:cNvPr id="24" name="Picture 38" descr="P:\scs\FUNDADM\Mailing Tool\Template\RiskoMeter\High.png">
          <a:extLst>
            <a:ext uri="{FF2B5EF4-FFF2-40B4-BE49-F238E27FC236}">
              <a16:creationId xmlns:a16="http://schemas.microsoft.com/office/drawing/2014/main" id="{00000000-0008-0000-0100-000018000000}"/>
            </a:ext>
          </a:extLst>
        </xdr:cNvPr>
        <xdr:cNvPicPr>
          <a:picLocks/>
        </xdr:cNvPicPr>
      </xdr:nvPicPr>
      <xdr:blipFill>
        <a:blip xmlns:r="http://schemas.openxmlformats.org/officeDocument/2006/relationships" r:embed="rId9" r:link="rId10" cstate="print">
          <a:extLst>
            <a:ext uri="{28A0092B-C50C-407E-A947-70E740481C1C}">
              <a14:useLocalDpi xmlns:a14="http://schemas.microsoft.com/office/drawing/2010/main" val="0"/>
            </a:ext>
          </a:extLst>
        </a:blip>
        <a:srcRect/>
        <a:stretch>
          <a:fillRect/>
        </a:stretch>
      </xdr:blipFill>
      <xdr:spPr bwMode="auto">
        <a:xfrm>
          <a:off x="6070600" y="2762250"/>
          <a:ext cx="2813050" cy="196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131</xdr:row>
      <xdr:rowOff>0</xdr:rowOff>
    </xdr:from>
    <xdr:to>
      <xdr:col>4</xdr:col>
      <xdr:colOff>0</xdr:colOff>
      <xdr:row>138</xdr:row>
      <xdr:rowOff>19051</xdr:rowOff>
    </xdr:to>
    <xdr:pic>
      <xdr:nvPicPr>
        <xdr:cNvPr id="25" name="Picture 27" descr="P:\scs\FUNDADM\Mailing Tool\Template\RiskoMeter\Moderately High.png">
          <a:extLst>
            <a:ext uri="{FF2B5EF4-FFF2-40B4-BE49-F238E27FC236}">
              <a16:creationId xmlns:a16="http://schemas.microsoft.com/office/drawing/2014/main" id="{00000000-0008-0000-0100-000019000000}"/>
            </a:ext>
          </a:extLst>
        </xdr:cNvPr>
        <xdr:cNvPicPr>
          <a:picLocks/>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070600" y="26333450"/>
          <a:ext cx="2813050" cy="18605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156</xdr:row>
      <xdr:rowOff>0</xdr:rowOff>
    </xdr:from>
    <xdr:to>
      <xdr:col>2</xdr:col>
      <xdr:colOff>0</xdr:colOff>
      <xdr:row>166</xdr:row>
      <xdr:rowOff>76199</xdr:rowOff>
    </xdr:to>
    <xdr:pic>
      <xdr:nvPicPr>
        <xdr:cNvPr id="26" name="Picture 30" descr="P:\scs\FUNDADM\Mailing Tool\Template\RiskoMeter\Very High.png">
          <a:extLst>
            <a:ext uri="{FF2B5EF4-FFF2-40B4-BE49-F238E27FC236}">
              <a16:creationId xmlns:a16="http://schemas.microsoft.com/office/drawing/2014/main" id="{00000000-0008-0000-0100-00001A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550" y="31121350"/>
          <a:ext cx="256540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156</xdr:row>
      <xdr:rowOff>0</xdr:rowOff>
    </xdr:from>
    <xdr:to>
      <xdr:col>4</xdr:col>
      <xdr:colOff>0</xdr:colOff>
      <xdr:row>166</xdr:row>
      <xdr:rowOff>76199</xdr:rowOff>
    </xdr:to>
    <xdr:pic>
      <xdr:nvPicPr>
        <xdr:cNvPr id="27" name="Picture 30" descr="P:\scs\FUNDADM\Mailing Tool\Template\RiskoMeter\Very High.png">
          <a:extLst>
            <a:ext uri="{FF2B5EF4-FFF2-40B4-BE49-F238E27FC236}">
              <a16:creationId xmlns:a16="http://schemas.microsoft.com/office/drawing/2014/main" id="{00000000-0008-0000-0100-00001B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0600" y="31121350"/>
          <a:ext cx="2813050" cy="19176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xdr:colOff>
      <xdr:row>26</xdr:row>
      <xdr:rowOff>1</xdr:rowOff>
    </xdr:from>
    <xdr:to>
      <xdr:col>10</xdr:col>
      <xdr:colOff>330201</xdr:colOff>
      <xdr:row>35</xdr:row>
      <xdr:rowOff>65643</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3"/>
        <a:stretch>
          <a:fillRect/>
        </a:stretch>
      </xdr:blipFill>
      <xdr:spPr>
        <a:xfrm>
          <a:off x="9493251" y="5156201"/>
          <a:ext cx="3378200" cy="1907142"/>
        </a:xfrm>
        <a:prstGeom prst="rect">
          <a:avLst/>
        </a:prstGeom>
      </xdr:spPr>
    </xdr:pic>
    <xdr:clientData/>
  </xdr:twoCellAnchor>
  <xdr:twoCellAnchor editAs="oneCell">
    <xdr:from>
      <xdr:col>5</xdr:col>
      <xdr:colOff>0</xdr:colOff>
      <xdr:row>36</xdr:row>
      <xdr:rowOff>0</xdr:rowOff>
    </xdr:from>
    <xdr:to>
      <xdr:col>11</xdr:col>
      <xdr:colOff>426736</xdr:colOff>
      <xdr:row>43</xdr:row>
      <xdr:rowOff>95249</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3"/>
        <a:stretch>
          <a:fillRect/>
        </a:stretch>
      </xdr:blipFill>
      <xdr:spPr>
        <a:xfrm>
          <a:off x="9493250" y="7181850"/>
          <a:ext cx="4084336" cy="1936749"/>
        </a:xfrm>
        <a:prstGeom prst="rect">
          <a:avLst/>
        </a:prstGeom>
      </xdr:spPr>
    </xdr:pic>
    <xdr:clientData/>
  </xdr:twoCellAnchor>
  <xdr:twoCellAnchor editAs="oneCell">
    <xdr:from>
      <xdr:col>5</xdr:col>
      <xdr:colOff>0</xdr:colOff>
      <xdr:row>48</xdr:row>
      <xdr:rowOff>1</xdr:rowOff>
    </xdr:from>
    <xdr:to>
      <xdr:col>12</xdr:col>
      <xdr:colOff>444500</xdr:colOff>
      <xdr:row>57</xdr:row>
      <xdr:rowOff>93838</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4"/>
        <a:stretch>
          <a:fillRect/>
        </a:stretch>
      </xdr:blipFill>
      <xdr:spPr>
        <a:xfrm>
          <a:off x="9493250" y="9944101"/>
          <a:ext cx="4711700" cy="1751187"/>
        </a:xfrm>
        <a:prstGeom prst="rect">
          <a:avLst/>
        </a:prstGeom>
      </xdr:spPr>
    </xdr:pic>
    <xdr:clientData/>
  </xdr:twoCellAnchor>
  <xdr:twoCellAnchor editAs="oneCell">
    <xdr:from>
      <xdr:col>5</xdr:col>
      <xdr:colOff>1</xdr:colOff>
      <xdr:row>106</xdr:row>
      <xdr:rowOff>98033</xdr:rowOff>
    </xdr:from>
    <xdr:to>
      <xdr:col>10</xdr:col>
      <xdr:colOff>577851</xdr:colOff>
      <xdr:row>117</xdr:row>
      <xdr:rowOff>15876</xdr:rowOff>
    </xdr:to>
    <xdr:pic>
      <xdr:nvPicPr>
        <xdr:cNvPr id="33" name="Pictur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14"/>
        <a:stretch>
          <a:fillRect/>
        </a:stretch>
      </xdr:blipFill>
      <xdr:spPr>
        <a:xfrm>
          <a:off x="9493251" y="21275283"/>
          <a:ext cx="3625850" cy="1943493"/>
        </a:xfrm>
        <a:prstGeom prst="rect">
          <a:avLst/>
        </a:prstGeom>
      </xdr:spPr>
    </xdr:pic>
    <xdr:clientData/>
  </xdr:twoCellAnchor>
  <xdr:twoCellAnchor editAs="oneCell">
    <xdr:from>
      <xdr:col>5</xdr:col>
      <xdr:colOff>0</xdr:colOff>
      <xdr:row>131</xdr:row>
      <xdr:rowOff>0</xdr:rowOff>
    </xdr:from>
    <xdr:to>
      <xdr:col>11</xdr:col>
      <xdr:colOff>422275</xdr:colOff>
      <xdr:row>138</xdr:row>
      <xdr:rowOff>110878</xdr:rowOff>
    </xdr:to>
    <xdr:pic>
      <xdr:nvPicPr>
        <xdr:cNvPr id="34" name="Picture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15"/>
        <a:stretch>
          <a:fillRect/>
        </a:stretch>
      </xdr:blipFill>
      <xdr:spPr>
        <a:xfrm>
          <a:off x="9493250" y="26333450"/>
          <a:ext cx="4079875" cy="1952378"/>
        </a:xfrm>
        <a:prstGeom prst="rect">
          <a:avLst/>
        </a:prstGeom>
      </xdr:spPr>
    </xdr:pic>
    <xdr:clientData/>
  </xdr:twoCellAnchor>
  <xdr:twoCellAnchor editAs="oneCell">
    <xdr:from>
      <xdr:col>1</xdr:col>
      <xdr:colOff>0</xdr:colOff>
      <xdr:row>168</xdr:row>
      <xdr:rowOff>0</xdr:rowOff>
    </xdr:from>
    <xdr:to>
      <xdr:col>2</xdr:col>
      <xdr:colOff>0</xdr:colOff>
      <xdr:row>178</xdr:row>
      <xdr:rowOff>76200</xdr:rowOff>
    </xdr:to>
    <xdr:pic>
      <xdr:nvPicPr>
        <xdr:cNvPr id="36" name="Picture 30" descr="P:\scs\FUNDADM\Mailing Tool\Template\RiskoMeter\Very High.png">
          <a:extLst>
            <a:ext uri="{FF2B5EF4-FFF2-40B4-BE49-F238E27FC236}">
              <a16:creationId xmlns:a16="http://schemas.microsoft.com/office/drawing/2014/main" id="{00000000-0008-0000-0100-000024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1987826" y="33314493"/>
          <a:ext cx="2567609" cy="191677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48</xdr:row>
      <xdr:rowOff>174857</xdr:rowOff>
    </xdr:from>
    <xdr:to>
      <xdr:col>4</xdr:col>
      <xdr:colOff>0</xdr:colOff>
      <xdr:row>59</xdr:row>
      <xdr:rowOff>76524</xdr:rowOff>
    </xdr:to>
    <xdr:pic>
      <xdr:nvPicPr>
        <xdr:cNvPr id="37" name="Picture 10" descr="P:\scs\FUNDADM\Mailing Tool\Template\RiskoMeter\Moderate.png">
          <a:extLst>
            <a:ext uri="{FF2B5EF4-FFF2-40B4-BE49-F238E27FC236}">
              <a16:creationId xmlns:a16="http://schemas.microsoft.com/office/drawing/2014/main" id="{00000000-0008-0000-0100-000025000000}"/>
            </a:ext>
          </a:extLst>
        </xdr:cNvPr>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6073913" y="10113987"/>
          <a:ext cx="2816087" cy="192630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168</xdr:row>
      <xdr:rowOff>0</xdr:rowOff>
    </xdr:from>
    <xdr:to>
      <xdr:col>4</xdr:col>
      <xdr:colOff>0</xdr:colOff>
      <xdr:row>178</xdr:row>
      <xdr:rowOff>76200</xdr:rowOff>
    </xdr:to>
    <xdr:pic>
      <xdr:nvPicPr>
        <xdr:cNvPr id="38" name="Picture 30" descr="P:\scs\FUNDADM\Mailing Tool\Template\RiskoMeter\Very High.png">
          <a:extLst>
            <a:ext uri="{FF2B5EF4-FFF2-40B4-BE49-F238E27FC236}">
              <a16:creationId xmlns:a16="http://schemas.microsoft.com/office/drawing/2014/main" id="{00000000-0008-0000-0100-000026000000}"/>
            </a:ext>
          </a:extLst>
        </xdr:cNvPr>
        <xdr:cNvPicPr>
          <a:picLocks/>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6073913" y="34234783"/>
          <a:ext cx="2816087" cy="191677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174855</xdr:rowOff>
    </xdr:from>
    <xdr:to>
      <xdr:col>1</xdr:col>
      <xdr:colOff>2512391</xdr:colOff>
      <xdr:row>23</xdr:row>
      <xdr:rowOff>12103</xdr:rowOff>
    </xdr:to>
    <xdr:pic>
      <xdr:nvPicPr>
        <xdr:cNvPr id="39" name="Picture 10" descr="P:\scs\FUNDADM\Mailing Tool\Template\RiskoMeter\Moderate.png">
          <a:extLst>
            <a:ext uri="{FF2B5EF4-FFF2-40B4-BE49-F238E27FC236}">
              <a16:creationId xmlns:a16="http://schemas.microsoft.com/office/drawing/2014/main" id="{00000000-0008-0000-0100-000027000000}"/>
            </a:ext>
          </a:extLst>
        </xdr:cNvPr>
        <xdr:cNvPicPr>
          <a:picLocks/>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1987826" y="2751667"/>
          <a:ext cx="2512391" cy="186188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1978623</xdr:colOff>
      <xdr:row>36</xdr:row>
      <xdr:rowOff>27609</xdr:rowOff>
    </xdr:from>
    <xdr:to>
      <xdr:col>1</xdr:col>
      <xdr:colOff>2558406</xdr:colOff>
      <xdr:row>43</xdr:row>
      <xdr:rowOff>84758</xdr:rowOff>
    </xdr:to>
    <xdr:pic>
      <xdr:nvPicPr>
        <xdr:cNvPr id="40" name="Picture 24" descr="P:\scs\FUNDADM\Mailing Tool\Template\RiskoMeter\Low.png">
          <a:extLst>
            <a:ext uri="{FF2B5EF4-FFF2-40B4-BE49-F238E27FC236}">
              <a16:creationId xmlns:a16="http://schemas.microsoft.com/office/drawing/2014/main" id="{00000000-0008-0000-0100-000028000000}"/>
            </a:ext>
          </a:extLst>
        </xdr:cNvPr>
        <xdr:cNvPicPr>
          <a:picLocks/>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1978623" y="7205870"/>
          <a:ext cx="2567609" cy="189772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65.100\itiuserdata\Users\Prashant%20Joshi.PRASHANTJOSHI-I\AppData\Local\Microsoft\Windows\INetCache\Content.Outlook\6NI62ROT\Fact%20Sheet\Sept%202019%20Fact%20Sheet\Arbitra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65.100\itiuserdata\Users\Prashant%20Joshi.PRASHANTJOSHI-I\AppData\Local\Microsoft\Windows\INetCache\Content.Outlook\6NI62ROT\Fact%20Sheet\Sept%202019%20Fact%20Sheet\Multi%20Cap%20Portfol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IAF"/>
    </sheetNames>
    <sheetDataSet>
      <sheetData sheetId="0">
        <row r="4">
          <cell r="A4" t="str">
            <v>ITIAF</v>
          </cell>
          <cell r="B4" t="str">
            <v>ITI Arbitrage Fund</v>
          </cell>
          <cell r="C4" t="str">
            <v>110190100</v>
          </cell>
          <cell r="D4" t="str">
            <v>IDIA00011019</v>
          </cell>
          <cell r="E4" t="str">
            <v>TREPS 01-10-19</v>
          </cell>
          <cell r="F4" t="str">
            <v>CBL</v>
          </cell>
          <cell r="G4" t="str">
            <v>Triparty Repo</v>
          </cell>
          <cell r="H4">
            <v>443000</v>
          </cell>
          <cell r="I4">
            <v>100</v>
          </cell>
          <cell r="K4">
            <v>100</v>
          </cell>
          <cell r="M4" t="str">
            <v>INR</v>
          </cell>
          <cell r="N4">
            <v>99.985624999999999</v>
          </cell>
          <cell r="O4">
            <v>44293632.020000003</v>
          </cell>
          <cell r="P4">
            <v>44300000</v>
          </cell>
          <cell r="Q4">
            <v>44300000</v>
          </cell>
          <cell r="R4">
            <v>44300000</v>
          </cell>
          <cell r="S4">
            <v>0</v>
          </cell>
          <cell r="T4">
            <v>9.0789970119765306E-2</v>
          </cell>
          <cell r="U4">
            <v>9.2909287932835705E-2</v>
          </cell>
          <cell r="V4">
            <v>0</v>
          </cell>
          <cell r="W4">
            <v>6367.98</v>
          </cell>
          <cell r="X4">
            <v>43738</v>
          </cell>
          <cell r="Z4">
            <v>0</v>
          </cell>
          <cell r="AC4">
            <v>43739</v>
          </cell>
          <cell r="AD4">
            <v>1</v>
          </cell>
          <cell r="AE4">
            <v>43739</v>
          </cell>
          <cell r="AF4" t="str">
            <v>MATURITY</v>
          </cell>
          <cell r="AG4" t="str">
            <v>Unlisted</v>
          </cell>
          <cell r="AI4" t="str">
            <v>The Clearing Corporation of India Ltd.</v>
          </cell>
          <cell r="AJ4" t="str">
            <v>BVS</v>
          </cell>
        </row>
        <row r="5">
          <cell r="A5" t="str">
            <v>ITIAF</v>
          </cell>
          <cell r="B5" t="str">
            <v>ITI Arbitrage Fund</v>
          </cell>
          <cell r="F5" t="str">
            <v>CBL Total</v>
          </cell>
          <cell r="O5">
            <v>44293632.020000003</v>
          </cell>
          <cell r="P5">
            <v>44300000</v>
          </cell>
          <cell r="Q5">
            <v>44300000</v>
          </cell>
          <cell r="S5">
            <v>0</v>
          </cell>
          <cell r="T5">
            <v>9.0789970119765306E-2</v>
          </cell>
          <cell r="U5">
            <v>9.2909287932835705E-2</v>
          </cell>
          <cell r="V5">
            <v>0</v>
          </cell>
          <cell r="W5">
            <v>6367.98</v>
          </cell>
        </row>
        <row r="6">
          <cell r="A6" t="str">
            <v>ITIAF</v>
          </cell>
          <cell r="B6" t="str">
            <v>ITI Arbitrage Fund</v>
          </cell>
          <cell r="C6" t="str">
            <v>100001</v>
          </cell>
          <cell r="D6" t="str">
            <v>INE001A01036</v>
          </cell>
          <cell r="E6" t="str">
            <v>Housing Development Finance Corporation Ltd.</v>
          </cell>
          <cell r="F6" t="str">
            <v>EQU</v>
          </cell>
          <cell r="G6" t="str">
            <v>Equity Shares</v>
          </cell>
          <cell r="H6">
            <v>20500</v>
          </cell>
          <cell r="I6">
            <v>2</v>
          </cell>
          <cell r="J6">
            <v>2035.9</v>
          </cell>
          <cell r="K6">
            <v>1977.05</v>
          </cell>
          <cell r="L6">
            <v>-2.8906134878923299E-2</v>
          </cell>
          <cell r="M6" t="str">
            <v>INR</v>
          </cell>
          <cell r="N6">
            <v>2058.7827320000001</v>
          </cell>
          <cell r="O6">
            <v>42205046</v>
          </cell>
          <cell r="Q6">
            <v>40529525</v>
          </cell>
          <cell r="R6">
            <v>41000</v>
          </cell>
          <cell r="S6">
            <v>-1675521</v>
          </cell>
          <cell r="T6">
            <v>8.3062626720502894E-2</v>
          </cell>
          <cell r="U6">
            <v>8.5001564514809599E-2</v>
          </cell>
          <cell r="V6">
            <v>0</v>
          </cell>
          <cell r="X6">
            <v>43738</v>
          </cell>
          <cell r="Z6">
            <v>0</v>
          </cell>
          <cell r="AG6" t="str">
            <v>Listed</v>
          </cell>
          <cell r="AH6" t="str">
            <v>Finance</v>
          </cell>
          <cell r="AI6" t="str">
            <v>Housing Development Finance Corp Ltd.</v>
          </cell>
          <cell r="AJ6" t="str">
            <v>MSE</v>
          </cell>
        </row>
        <row r="7">
          <cell r="A7" t="str">
            <v>ITIAF</v>
          </cell>
          <cell r="B7" t="str">
            <v>ITI Arbitrage Fund</v>
          </cell>
          <cell r="C7" t="str">
            <v>100181</v>
          </cell>
          <cell r="D7" t="str">
            <v>INE733E01010</v>
          </cell>
          <cell r="E7" t="str">
            <v>NTPC Ltd.</v>
          </cell>
          <cell r="F7" t="str">
            <v>EQU</v>
          </cell>
          <cell r="G7" t="str">
            <v>Equity Shares</v>
          </cell>
          <cell r="H7">
            <v>336000</v>
          </cell>
          <cell r="I7">
            <v>10</v>
          </cell>
          <cell r="J7">
            <v>117.05</v>
          </cell>
          <cell r="K7">
            <v>117.5</v>
          </cell>
          <cell r="L7">
            <v>3.8445108927808599E-3</v>
          </cell>
          <cell r="M7" t="str">
            <v>INR</v>
          </cell>
          <cell r="N7">
            <v>116.15923100000001</v>
          </cell>
          <cell r="O7">
            <v>39029501.469999999</v>
          </cell>
          <cell r="Q7">
            <v>39480000</v>
          </cell>
          <cell r="R7">
            <v>3360000</v>
          </cell>
          <cell r="S7">
            <v>450498.53</v>
          </cell>
          <cell r="T7">
            <v>8.0911693461136205E-2</v>
          </cell>
          <cell r="U7">
            <v>8.2800421841723607E-2</v>
          </cell>
          <cell r="V7">
            <v>0</v>
          </cell>
          <cell r="X7">
            <v>43738</v>
          </cell>
          <cell r="Z7">
            <v>0</v>
          </cell>
          <cell r="AG7" t="str">
            <v>Listed</v>
          </cell>
          <cell r="AH7" t="str">
            <v>Power</v>
          </cell>
          <cell r="AI7" t="str">
            <v>NTPC Ltd.</v>
          </cell>
          <cell r="AJ7" t="str">
            <v>MSE</v>
          </cell>
        </row>
        <row r="8">
          <cell r="A8" t="str">
            <v>ITIAF</v>
          </cell>
          <cell r="B8" t="str">
            <v>ITI Arbitrage Fund</v>
          </cell>
          <cell r="C8" t="str">
            <v>100164</v>
          </cell>
          <cell r="D8" t="str">
            <v>INE347G01014</v>
          </cell>
          <cell r="E8" t="str">
            <v>Petronet LNG Ltd.</v>
          </cell>
          <cell r="F8" t="str">
            <v>EQU</v>
          </cell>
          <cell r="G8" t="str">
            <v>Equity Shares</v>
          </cell>
          <cell r="H8">
            <v>156000</v>
          </cell>
          <cell r="I8">
            <v>10</v>
          </cell>
          <cell r="J8">
            <v>260.5</v>
          </cell>
          <cell r="K8">
            <v>259.89999999999998</v>
          </cell>
          <cell r="L8">
            <v>-2.3032629558541202E-3</v>
          </cell>
          <cell r="M8" t="str">
            <v>INR</v>
          </cell>
          <cell r="N8">
            <v>256.80939999999998</v>
          </cell>
          <cell r="O8">
            <v>40062266.399999999</v>
          </cell>
          <cell r="Q8">
            <v>40544400</v>
          </cell>
          <cell r="R8">
            <v>1560000</v>
          </cell>
          <cell r="S8">
            <v>482133.6</v>
          </cell>
          <cell r="T8">
            <v>8.3093112066000299E-2</v>
          </cell>
          <cell r="U8">
            <v>8.5032761482258801E-2</v>
          </cell>
          <cell r="V8">
            <v>0</v>
          </cell>
          <cell r="X8">
            <v>43738</v>
          </cell>
          <cell r="Z8">
            <v>0</v>
          </cell>
          <cell r="AG8" t="str">
            <v>Listed</v>
          </cell>
          <cell r="AH8" t="str">
            <v>Gas</v>
          </cell>
          <cell r="AI8" t="str">
            <v>Petronet LNG Ltd.</v>
          </cell>
          <cell r="AJ8" t="str">
            <v>MSE</v>
          </cell>
        </row>
        <row r="9">
          <cell r="A9" t="str">
            <v>ITIAF</v>
          </cell>
          <cell r="B9" t="str">
            <v>ITI Arbitrage Fund</v>
          </cell>
          <cell r="C9" t="str">
            <v>100081</v>
          </cell>
          <cell r="D9" t="str">
            <v>INE280A01028</v>
          </cell>
          <cell r="E9" t="str">
            <v>Titan Company Ltd.</v>
          </cell>
          <cell r="F9" t="str">
            <v>EQU</v>
          </cell>
          <cell r="G9" t="str">
            <v>Equity Shares</v>
          </cell>
          <cell r="H9">
            <v>16500</v>
          </cell>
          <cell r="I9">
            <v>1</v>
          </cell>
          <cell r="J9">
            <v>1284.05</v>
          </cell>
          <cell r="K9">
            <v>1273.05</v>
          </cell>
          <cell r="L9">
            <v>-8.5666446010669306E-3</v>
          </cell>
          <cell r="M9" t="str">
            <v>INR</v>
          </cell>
          <cell r="N9">
            <v>1281.518196</v>
          </cell>
          <cell r="O9">
            <v>21145050.239999998</v>
          </cell>
          <cell r="Q9">
            <v>21005325</v>
          </cell>
          <cell r="R9">
            <v>16500</v>
          </cell>
          <cell r="S9">
            <v>-139725.24</v>
          </cell>
          <cell r="T9">
            <v>4.3049048061082597E-2</v>
          </cell>
          <cell r="U9">
            <v>4.4053945565412901E-2</v>
          </cell>
          <cell r="V9">
            <v>0</v>
          </cell>
          <cell r="X9">
            <v>43738</v>
          </cell>
          <cell r="Z9">
            <v>0</v>
          </cell>
          <cell r="AG9" t="str">
            <v>Listed</v>
          </cell>
          <cell r="AH9" t="str">
            <v>Consumer Durables</v>
          </cell>
          <cell r="AI9" t="str">
            <v>Titan Company Ltd.</v>
          </cell>
          <cell r="AJ9" t="str">
            <v>MSE</v>
          </cell>
        </row>
        <row r="10">
          <cell r="A10" t="str">
            <v>ITIAF</v>
          </cell>
          <cell r="B10" t="str">
            <v>ITI Arbitrage Fund</v>
          </cell>
          <cell r="C10" t="str">
            <v>100002</v>
          </cell>
          <cell r="D10" t="str">
            <v>INE002A01018</v>
          </cell>
          <cell r="E10" t="str">
            <v>Reliance Industries Ltd.</v>
          </cell>
          <cell r="F10" t="str">
            <v>EQU</v>
          </cell>
          <cell r="G10" t="str">
            <v>Equity Shares</v>
          </cell>
          <cell r="H10">
            <v>35500</v>
          </cell>
          <cell r="I10">
            <v>10</v>
          </cell>
          <cell r="J10">
            <v>1309.05</v>
          </cell>
          <cell r="K10">
            <v>1332.25</v>
          </cell>
          <cell r="L10">
            <v>1.7722776058973998E-2</v>
          </cell>
          <cell r="M10" t="str">
            <v>INR</v>
          </cell>
          <cell r="N10">
            <v>1197.6909909999999</v>
          </cell>
          <cell r="O10">
            <v>42518030.170000002</v>
          </cell>
          <cell r="Q10">
            <v>47294875</v>
          </cell>
          <cell r="R10">
            <v>355000</v>
          </cell>
          <cell r="S10">
            <v>4776844.83</v>
          </cell>
          <cell r="T10">
            <v>9.6927771739684795E-2</v>
          </cell>
          <cell r="U10">
            <v>9.9190364765744304E-2</v>
          </cell>
          <cell r="V10">
            <v>0</v>
          </cell>
          <cell r="X10">
            <v>43738</v>
          </cell>
          <cell r="Z10">
            <v>0</v>
          </cell>
          <cell r="AG10" t="str">
            <v>Listed</v>
          </cell>
          <cell r="AH10" t="str">
            <v>Petroleum Products</v>
          </cell>
          <cell r="AI10" t="str">
            <v>Reliance Industries Ltd.</v>
          </cell>
          <cell r="AJ10" t="str">
            <v>MSE</v>
          </cell>
        </row>
        <row r="11">
          <cell r="A11" t="str">
            <v>ITIAF</v>
          </cell>
          <cell r="B11" t="str">
            <v>ITI Arbitrage Fund</v>
          </cell>
          <cell r="C11" t="str">
            <v>100006</v>
          </cell>
          <cell r="D11" t="str">
            <v>INE040A01034</v>
          </cell>
          <cell r="E11" t="str">
            <v>HDFC Bank Ltd.</v>
          </cell>
          <cell r="F11" t="str">
            <v>EQU</v>
          </cell>
          <cell r="G11" t="str">
            <v>Equity Shares</v>
          </cell>
          <cell r="H11">
            <v>25000</v>
          </cell>
          <cell r="I11">
            <v>1</v>
          </cell>
          <cell r="K11">
            <v>1227.45</v>
          </cell>
          <cell r="M11" t="str">
            <v>INR</v>
          </cell>
          <cell r="N11">
            <v>1230.6444939999999</v>
          </cell>
          <cell r="O11">
            <v>30766112.350000001</v>
          </cell>
          <cell r="Q11">
            <v>30686250</v>
          </cell>
          <cell r="R11">
            <v>25000</v>
          </cell>
          <cell r="S11">
            <v>-79862.350000000006</v>
          </cell>
          <cell r="T11">
            <v>6.2889474505364501E-2</v>
          </cell>
          <cell r="U11">
            <v>6.4357508732031096E-2</v>
          </cell>
          <cell r="V11">
            <v>0</v>
          </cell>
          <cell r="X11">
            <v>43738</v>
          </cell>
          <cell r="Z11">
            <v>0</v>
          </cell>
          <cell r="AG11" t="str">
            <v>Listed</v>
          </cell>
          <cell r="AH11" t="str">
            <v>Banks</v>
          </cell>
          <cell r="AI11" t="str">
            <v>HDFC Bank Ltd.</v>
          </cell>
          <cell r="AJ11" t="str">
            <v>MSE</v>
          </cell>
        </row>
        <row r="12">
          <cell r="A12" t="str">
            <v>ITIAF</v>
          </cell>
          <cell r="B12" t="str">
            <v>ITI Arbitrage Fund</v>
          </cell>
          <cell r="C12" t="str">
            <v>100012</v>
          </cell>
          <cell r="D12" t="str">
            <v>INE090A01021</v>
          </cell>
          <cell r="E12" t="str">
            <v>ICICI Bank Ltd.</v>
          </cell>
          <cell r="F12" t="str">
            <v>EQU</v>
          </cell>
          <cell r="G12" t="str">
            <v>Equity Shares</v>
          </cell>
          <cell r="H12">
            <v>63250</v>
          </cell>
          <cell r="I12">
            <v>2</v>
          </cell>
          <cell r="J12">
            <v>449.2</v>
          </cell>
          <cell r="K12">
            <v>433.7</v>
          </cell>
          <cell r="L12">
            <v>-3.4505788067675798E-2</v>
          </cell>
          <cell r="M12" t="str">
            <v>INR</v>
          </cell>
          <cell r="N12">
            <v>402.31593400000003</v>
          </cell>
          <cell r="O12">
            <v>25446482.829999998</v>
          </cell>
          <cell r="Q12">
            <v>27431525</v>
          </cell>
          <cell r="R12">
            <v>126500</v>
          </cell>
          <cell r="S12">
            <v>1985042.17</v>
          </cell>
          <cell r="T12">
            <v>5.6219127202925399E-2</v>
          </cell>
          <cell r="U12">
            <v>5.7531454958505202E-2</v>
          </cell>
          <cell r="V12">
            <v>0</v>
          </cell>
          <cell r="X12">
            <v>43738</v>
          </cell>
          <cell r="Z12">
            <v>0</v>
          </cell>
          <cell r="AG12" t="str">
            <v>Listed</v>
          </cell>
          <cell r="AH12" t="str">
            <v>Banks</v>
          </cell>
          <cell r="AI12" t="str">
            <v>ICICI Bank Ltd.</v>
          </cell>
          <cell r="AJ12" t="str">
            <v>MSE</v>
          </cell>
        </row>
        <row r="13">
          <cell r="A13" t="str">
            <v>ITIAF</v>
          </cell>
          <cell r="B13" t="str">
            <v>ITI Arbitrage Fund</v>
          </cell>
          <cell r="C13" t="str">
            <v>100013</v>
          </cell>
          <cell r="D13" t="str">
            <v>INE095A01012</v>
          </cell>
          <cell r="E13" t="str">
            <v>IndusInd Bank Ltd.</v>
          </cell>
          <cell r="F13" t="str">
            <v>EQU</v>
          </cell>
          <cell r="G13" t="str">
            <v>Equity Shares</v>
          </cell>
          <cell r="H13">
            <v>25600</v>
          </cell>
          <cell r="I13">
            <v>10</v>
          </cell>
          <cell r="J13">
            <v>1480.8</v>
          </cell>
          <cell r="K13">
            <v>1383.55</v>
          </cell>
          <cell r="L13">
            <v>-6.5673960021609898E-2</v>
          </cell>
          <cell r="M13" t="str">
            <v>INR</v>
          </cell>
          <cell r="N13">
            <v>1389.8616420000001</v>
          </cell>
          <cell r="O13">
            <v>35580458.039999999</v>
          </cell>
          <cell r="Q13">
            <v>35418880</v>
          </cell>
          <cell r="R13">
            <v>256000</v>
          </cell>
          <cell r="S13">
            <v>-161578.04</v>
          </cell>
          <cell r="T13">
            <v>7.2588692028793506E-2</v>
          </cell>
          <cell r="U13">
            <v>7.4283135895678504E-2</v>
          </cell>
          <cell r="V13">
            <v>0</v>
          </cell>
          <cell r="X13">
            <v>43738</v>
          </cell>
          <cell r="Z13">
            <v>0</v>
          </cell>
          <cell r="AG13" t="str">
            <v>Listed</v>
          </cell>
          <cell r="AH13" t="str">
            <v>Banks</v>
          </cell>
          <cell r="AI13" t="str">
            <v>IndusInd Bank Ltd.</v>
          </cell>
          <cell r="AJ13" t="str">
            <v>MSE</v>
          </cell>
        </row>
        <row r="14">
          <cell r="A14" t="str">
            <v>ITIAF</v>
          </cell>
          <cell r="B14" t="str">
            <v>ITI Arbitrage Fund</v>
          </cell>
          <cell r="C14" t="str">
            <v>100019</v>
          </cell>
          <cell r="D14" t="str">
            <v>INE154A01025</v>
          </cell>
          <cell r="E14" t="str">
            <v>ITC Ltd.</v>
          </cell>
          <cell r="F14" t="str">
            <v>EQU</v>
          </cell>
          <cell r="G14" t="str">
            <v>Equity Shares</v>
          </cell>
          <cell r="H14">
            <v>136800</v>
          </cell>
          <cell r="I14">
            <v>1</v>
          </cell>
          <cell r="J14">
            <v>252.95</v>
          </cell>
          <cell r="K14">
            <v>259.85000000000002</v>
          </cell>
          <cell r="L14">
            <v>2.7278118205178802E-2</v>
          </cell>
          <cell r="M14" t="str">
            <v>INR</v>
          </cell>
          <cell r="N14">
            <v>236.79180700000001</v>
          </cell>
          <cell r="O14">
            <v>32393119.260000002</v>
          </cell>
          <cell r="Q14">
            <v>35547480</v>
          </cell>
          <cell r="R14">
            <v>136800</v>
          </cell>
          <cell r="S14">
            <v>3154360.74</v>
          </cell>
          <cell r="T14">
            <v>7.2852249368689698E-2</v>
          </cell>
          <cell r="U14">
            <v>7.4552845476449595E-2</v>
          </cell>
          <cell r="V14">
            <v>0</v>
          </cell>
          <cell r="X14">
            <v>43738</v>
          </cell>
          <cell r="Z14">
            <v>0</v>
          </cell>
          <cell r="AG14" t="str">
            <v>Listed</v>
          </cell>
          <cell r="AH14" t="str">
            <v>Consumer Non Durables</v>
          </cell>
          <cell r="AI14" t="str">
            <v>ITC Ltd.</v>
          </cell>
          <cell r="AJ14" t="str">
            <v>MSE</v>
          </cell>
        </row>
        <row r="15">
          <cell r="A15" t="str">
            <v>ITIAF</v>
          </cell>
          <cell r="B15" t="str">
            <v>ITI Arbitrage Fund</v>
          </cell>
          <cell r="C15" t="str">
            <v>100028</v>
          </cell>
          <cell r="D15" t="str">
            <v>INE326A01037</v>
          </cell>
          <cell r="E15" t="str">
            <v>Lupin Ltd.</v>
          </cell>
          <cell r="F15" t="str">
            <v>EQU</v>
          </cell>
          <cell r="G15" t="str">
            <v>Equity Shares</v>
          </cell>
          <cell r="H15">
            <v>4900</v>
          </cell>
          <cell r="I15">
            <v>2</v>
          </cell>
          <cell r="J15">
            <v>717.25</v>
          </cell>
          <cell r="K15">
            <v>715.7</v>
          </cell>
          <cell r="L15">
            <v>-2.1610317183687602E-3</v>
          </cell>
          <cell r="M15" t="str">
            <v>INR</v>
          </cell>
          <cell r="N15">
            <v>750.47209199999998</v>
          </cell>
          <cell r="O15">
            <v>3677313.25</v>
          </cell>
          <cell r="Q15">
            <v>3506930</v>
          </cell>
          <cell r="R15">
            <v>9800</v>
          </cell>
          <cell r="S15">
            <v>-170383.25</v>
          </cell>
          <cell r="T15">
            <v>7.1872250544494001E-3</v>
          </cell>
          <cell r="U15">
            <v>7.3549970458306902E-3</v>
          </cell>
          <cell r="V15">
            <v>0</v>
          </cell>
          <cell r="X15">
            <v>43738</v>
          </cell>
          <cell r="Z15">
            <v>0</v>
          </cell>
          <cell r="AG15" t="str">
            <v>Listed</v>
          </cell>
          <cell r="AH15" t="str">
            <v>Pharmaceuticals</v>
          </cell>
          <cell r="AI15" t="str">
            <v>Lupin Ltd.</v>
          </cell>
          <cell r="AJ15" t="str">
            <v>MSE</v>
          </cell>
        </row>
        <row r="16">
          <cell r="A16" t="str">
            <v>ITIAF</v>
          </cell>
          <cell r="B16" t="str">
            <v>ITI Arbitrage Fund</v>
          </cell>
          <cell r="C16" t="str">
            <v>100032</v>
          </cell>
          <cell r="D16" t="str">
            <v>INE467B01029</v>
          </cell>
          <cell r="E16" t="str">
            <v>Tata Consultancy Services Ltd.</v>
          </cell>
          <cell r="F16" t="str">
            <v>EQU</v>
          </cell>
          <cell r="G16" t="str">
            <v>Equity Shares</v>
          </cell>
          <cell r="H16">
            <v>15750</v>
          </cell>
          <cell r="I16">
            <v>1</v>
          </cell>
          <cell r="J16">
            <v>2056.15</v>
          </cell>
          <cell r="K16">
            <v>2099.3000000000002</v>
          </cell>
          <cell r="L16">
            <v>2.0985823018748601E-2</v>
          </cell>
          <cell r="M16" t="str">
            <v>INR</v>
          </cell>
          <cell r="N16">
            <v>2204.9469899999999</v>
          </cell>
          <cell r="O16">
            <v>34727915.090000004</v>
          </cell>
          <cell r="Q16">
            <v>33063975</v>
          </cell>
          <cell r="R16">
            <v>15750</v>
          </cell>
          <cell r="S16">
            <v>-1663940.09</v>
          </cell>
          <cell r="T16">
            <v>6.7762467320331102E-2</v>
          </cell>
          <cell r="U16">
            <v>6.9344252223004096E-2</v>
          </cell>
          <cell r="V16">
            <v>0</v>
          </cell>
          <cell r="X16">
            <v>43738</v>
          </cell>
          <cell r="Z16">
            <v>0</v>
          </cell>
          <cell r="AG16" t="str">
            <v>Listed</v>
          </cell>
          <cell r="AH16" t="str">
            <v>Software</v>
          </cell>
          <cell r="AI16" t="str">
            <v>Tata Consultancy Services Ltd.</v>
          </cell>
          <cell r="AJ16" t="str">
            <v>MSE</v>
          </cell>
        </row>
        <row r="17">
          <cell r="A17" t="str">
            <v>ITIAF</v>
          </cell>
          <cell r="B17" t="str">
            <v>ITI Arbitrage Fund</v>
          </cell>
          <cell r="F17" t="str">
            <v>EQU Total</v>
          </cell>
          <cell r="O17">
            <v>347551295.10000002</v>
          </cell>
          <cell r="P17">
            <v>0</v>
          </cell>
          <cell r="Q17">
            <v>354509165</v>
          </cell>
          <cell r="S17">
            <v>6957869.9000000004</v>
          </cell>
          <cell r="T17">
            <v>0.72654348752896036</v>
          </cell>
          <cell r="U17">
            <v>0.74350325250144844</v>
          </cell>
          <cell r="V17">
            <v>0</v>
          </cell>
          <cell r="W17">
            <v>0</v>
          </cell>
        </row>
        <row r="18">
          <cell r="A18" t="str">
            <v>ITIAF</v>
          </cell>
          <cell r="B18" t="str">
            <v>ITI Arbitrage Fund</v>
          </cell>
          <cell r="C18" t="str">
            <v>1300978</v>
          </cell>
          <cell r="D18" t="str">
            <v>1300978</v>
          </cell>
          <cell r="E18" t="str">
            <v>HDFC Bank Ltd. 6.75% 04SEP20 MFD</v>
          </cell>
          <cell r="F18" t="str">
            <v>MFD</v>
          </cell>
          <cell r="G18" t="str">
            <v>Margin Fixed Deposits</v>
          </cell>
          <cell r="H18">
            <v>350000</v>
          </cell>
          <cell r="I18">
            <v>100</v>
          </cell>
          <cell r="J18">
            <v>100</v>
          </cell>
          <cell r="K18">
            <v>100</v>
          </cell>
          <cell r="L18">
            <v>0</v>
          </cell>
          <cell r="M18" t="str">
            <v>INR</v>
          </cell>
          <cell r="N18">
            <v>100</v>
          </cell>
          <cell r="O18">
            <v>35000000</v>
          </cell>
          <cell r="Q18">
            <v>35000000</v>
          </cell>
          <cell r="R18">
            <v>35000000</v>
          </cell>
          <cell r="S18">
            <v>0</v>
          </cell>
          <cell r="T18">
            <v>7.1730224699588799E-2</v>
          </cell>
          <cell r="U18">
            <v>7.3404629292308093E-2</v>
          </cell>
          <cell r="V18">
            <v>174760.27</v>
          </cell>
          <cell r="Z18">
            <v>6.75</v>
          </cell>
          <cell r="AA18">
            <v>43712</v>
          </cell>
          <cell r="AB18">
            <v>44078</v>
          </cell>
          <cell r="AC18">
            <v>44078</v>
          </cell>
          <cell r="AD18">
            <v>340</v>
          </cell>
          <cell r="AE18">
            <v>44078</v>
          </cell>
          <cell r="AF18" t="str">
            <v>MATURITY</v>
          </cell>
          <cell r="AG18" t="str">
            <v>Unlisted</v>
          </cell>
          <cell r="AH18" t="str">
            <v>Banks</v>
          </cell>
          <cell r="AI18" t="str">
            <v>HDFC Bank Ltd.</v>
          </cell>
          <cell r="AJ18" t="str">
            <v>COST</v>
          </cell>
        </row>
        <row r="19">
          <cell r="A19" t="str">
            <v>ITIAF</v>
          </cell>
          <cell r="B19" t="str">
            <v>ITI Arbitrage Fund</v>
          </cell>
          <cell r="C19" t="str">
            <v>1300977</v>
          </cell>
          <cell r="D19" t="str">
            <v>1300977</v>
          </cell>
          <cell r="E19" t="str">
            <v>Axis Bank Ltd. 6% 04DEC19 MFD</v>
          </cell>
          <cell r="F19" t="str">
            <v>MFD</v>
          </cell>
          <cell r="G19" t="str">
            <v>Margin Fixed Deposits</v>
          </cell>
          <cell r="H19">
            <v>200000</v>
          </cell>
          <cell r="I19">
            <v>100</v>
          </cell>
          <cell r="J19">
            <v>100</v>
          </cell>
          <cell r="K19">
            <v>100</v>
          </cell>
          <cell r="L19">
            <v>0</v>
          </cell>
          <cell r="M19" t="str">
            <v>INR</v>
          </cell>
          <cell r="N19">
            <v>100</v>
          </cell>
          <cell r="O19">
            <v>20000000</v>
          </cell>
          <cell r="Q19">
            <v>20000000</v>
          </cell>
          <cell r="R19">
            <v>20000000</v>
          </cell>
          <cell r="S19">
            <v>0</v>
          </cell>
          <cell r="T19">
            <v>4.09886998283365E-2</v>
          </cell>
          <cell r="U19">
            <v>4.1945502452747502E-2</v>
          </cell>
          <cell r="V19">
            <v>88767.12</v>
          </cell>
          <cell r="Z19">
            <v>6</v>
          </cell>
          <cell r="AA19">
            <v>43712</v>
          </cell>
          <cell r="AB19">
            <v>43803</v>
          </cell>
          <cell r="AC19">
            <v>43803</v>
          </cell>
          <cell r="AD19">
            <v>65</v>
          </cell>
          <cell r="AE19">
            <v>43803</v>
          </cell>
          <cell r="AF19" t="str">
            <v>MATURITY</v>
          </cell>
          <cell r="AG19" t="str">
            <v>Unlisted</v>
          </cell>
          <cell r="AH19" t="str">
            <v>Banks</v>
          </cell>
          <cell r="AI19" t="str">
            <v>Axis Bank Ltd.</v>
          </cell>
          <cell r="AJ19" t="str">
            <v>COST</v>
          </cell>
        </row>
        <row r="20">
          <cell r="A20" t="str">
            <v>ITIAF</v>
          </cell>
          <cell r="B20" t="str">
            <v>ITI Arbitrage Fund</v>
          </cell>
          <cell r="C20" t="str">
            <v>1300998</v>
          </cell>
          <cell r="D20" t="str">
            <v>1300998</v>
          </cell>
          <cell r="E20" t="str">
            <v>Axis Bank Ltd. 5.75% 20DEC19 MFD</v>
          </cell>
          <cell r="F20" t="str">
            <v>MFD</v>
          </cell>
          <cell r="G20" t="str">
            <v>Margin Fixed Deposits</v>
          </cell>
          <cell r="H20">
            <v>150000</v>
          </cell>
          <cell r="I20">
            <v>100</v>
          </cell>
          <cell r="J20">
            <v>100</v>
          </cell>
          <cell r="K20">
            <v>100</v>
          </cell>
          <cell r="L20">
            <v>0</v>
          </cell>
          <cell r="M20" t="str">
            <v>INR</v>
          </cell>
          <cell r="N20">
            <v>100</v>
          </cell>
          <cell r="O20">
            <v>15000000</v>
          </cell>
          <cell r="Q20">
            <v>15000000</v>
          </cell>
          <cell r="R20">
            <v>15000000</v>
          </cell>
          <cell r="S20">
            <v>0</v>
          </cell>
          <cell r="T20">
            <v>3.0741524871252299E-2</v>
          </cell>
          <cell r="U20">
            <v>3.1459126839560599E-2</v>
          </cell>
          <cell r="V20">
            <v>25993.15</v>
          </cell>
          <cell r="Z20">
            <v>5.75</v>
          </cell>
          <cell r="AA20">
            <v>43728</v>
          </cell>
          <cell r="AB20">
            <v>43819</v>
          </cell>
          <cell r="AC20">
            <v>43819</v>
          </cell>
          <cell r="AD20">
            <v>81</v>
          </cell>
          <cell r="AE20">
            <v>43819</v>
          </cell>
          <cell r="AF20" t="str">
            <v>MATURITY</v>
          </cell>
          <cell r="AG20" t="str">
            <v>Unlisted</v>
          </cell>
          <cell r="AH20" t="str">
            <v>Banks</v>
          </cell>
          <cell r="AI20" t="str">
            <v>Axis Bank Ltd.</v>
          </cell>
          <cell r="AJ20" t="str">
            <v>COST</v>
          </cell>
        </row>
        <row r="21">
          <cell r="A21" t="str">
            <v>ITIAF</v>
          </cell>
          <cell r="B21" t="str">
            <v>ITI Arbitrage Fund</v>
          </cell>
          <cell r="C21" t="str">
            <v>1301004</v>
          </cell>
          <cell r="D21" t="str">
            <v>1301004</v>
          </cell>
          <cell r="E21" t="str">
            <v>Axis Bank Ltd. 5.75% 26DEC19 MFD</v>
          </cell>
          <cell r="F21" t="str">
            <v>MFD</v>
          </cell>
          <cell r="G21" t="str">
            <v>Margin Fixed Deposits</v>
          </cell>
          <cell r="H21">
            <v>80000</v>
          </cell>
          <cell r="I21">
            <v>100</v>
          </cell>
          <cell r="J21">
            <v>100</v>
          </cell>
          <cell r="K21">
            <v>100</v>
          </cell>
          <cell r="L21">
            <v>0</v>
          </cell>
          <cell r="M21" t="str">
            <v>INR</v>
          </cell>
          <cell r="N21">
            <v>100</v>
          </cell>
          <cell r="O21">
            <v>8000000</v>
          </cell>
          <cell r="Q21">
            <v>8000000</v>
          </cell>
          <cell r="R21">
            <v>8000000</v>
          </cell>
          <cell r="S21">
            <v>0</v>
          </cell>
          <cell r="T21">
            <v>1.6395479931334601E-2</v>
          </cell>
          <cell r="U21">
            <v>1.6778200981099001E-2</v>
          </cell>
          <cell r="V21">
            <v>6301.37</v>
          </cell>
          <cell r="Z21">
            <v>5.75</v>
          </cell>
          <cell r="AA21">
            <v>43734</v>
          </cell>
          <cell r="AB21">
            <v>43825</v>
          </cell>
          <cell r="AC21">
            <v>43825</v>
          </cell>
          <cell r="AD21">
            <v>87</v>
          </cell>
          <cell r="AE21">
            <v>43825</v>
          </cell>
          <cell r="AF21" t="str">
            <v>MATURITY</v>
          </cell>
          <cell r="AG21" t="str">
            <v>Unlisted</v>
          </cell>
          <cell r="AH21" t="str">
            <v>Banks</v>
          </cell>
          <cell r="AI21" t="str">
            <v>Axis Bank Ltd.</v>
          </cell>
          <cell r="AJ21" t="str">
            <v>COST</v>
          </cell>
        </row>
        <row r="22">
          <cell r="A22" t="str">
            <v>ITIAF</v>
          </cell>
          <cell r="B22" t="str">
            <v>ITI Arbitrage Fund</v>
          </cell>
          <cell r="F22" t="str">
            <v>MFD Total</v>
          </cell>
          <cell r="O22">
            <v>78000000</v>
          </cell>
          <cell r="P22">
            <v>0</v>
          </cell>
          <cell r="Q22">
            <v>78000000</v>
          </cell>
          <cell r="S22">
            <v>0</v>
          </cell>
          <cell r="T22">
            <v>0.15985592933051221</v>
          </cell>
          <cell r="U22">
            <v>0.16358745956571519</v>
          </cell>
          <cell r="V22">
            <v>295821.91000000003</v>
          </cell>
          <cell r="W22">
            <v>0</v>
          </cell>
        </row>
        <row r="23">
          <cell r="A23" t="str">
            <v>ITIAF</v>
          </cell>
          <cell r="B23" t="str">
            <v>ITI Arbitrage Fund</v>
          </cell>
          <cell r="C23" t="str">
            <v>2206803</v>
          </cell>
          <cell r="D23" t="str">
            <v>2206803</v>
          </cell>
          <cell r="E23" t="str">
            <v>Housing Development Finance Corporation Ltd. -31-10-2019</v>
          </cell>
          <cell r="F23" t="str">
            <v>SFU</v>
          </cell>
          <cell r="G23" t="str">
            <v>Stock Futures</v>
          </cell>
          <cell r="H23">
            <v>-20500</v>
          </cell>
          <cell r="J23">
            <v>2053.3000000000002</v>
          </cell>
          <cell r="K23">
            <v>1993.8</v>
          </cell>
          <cell r="L23">
            <v>-2.8977743145180899E-2</v>
          </cell>
          <cell r="M23" t="str">
            <v>INR</v>
          </cell>
          <cell r="N23">
            <v>1994.636534</v>
          </cell>
          <cell r="O23">
            <v>-40890048.950000003</v>
          </cell>
          <cell r="Q23">
            <v>17148.95</v>
          </cell>
          <cell r="T23">
            <v>3.5145658196057502E-5</v>
          </cell>
          <cell r="U23">
            <v>3.5966066214352199E-5</v>
          </cell>
          <cell r="V23">
            <v>0</v>
          </cell>
          <cell r="X23">
            <v>43738</v>
          </cell>
          <cell r="AC23">
            <v>43769</v>
          </cell>
          <cell r="AD23">
            <v>31</v>
          </cell>
          <cell r="AE23">
            <v>43769</v>
          </cell>
          <cell r="AG23" t="str">
            <v>Listed</v>
          </cell>
          <cell r="AH23" t="str">
            <v>Finance</v>
          </cell>
          <cell r="AI23" t="str">
            <v>Housing Development Finance Corp Ltd.</v>
          </cell>
          <cell r="AJ23" t="str">
            <v>MSE</v>
          </cell>
        </row>
        <row r="24">
          <cell r="A24" t="str">
            <v>ITIAF</v>
          </cell>
          <cell r="B24" t="str">
            <v>ITI Arbitrage Fund</v>
          </cell>
          <cell r="C24" t="str">
            <v>2206920</v>
          </cell>
          <cell r="D24" t="str">
            <v>2206920</v>
          </cell>
          <cell r="E24" t="str">
            <v>Titan Company Ltd. -31-10-2019</v>
          </cell>
          <cell r="F24" t="str">
            <v>SFU</v>
          </cell>
          <cell r="G24" t="str">
            <v>Stock Futures</v>
          </cell>
          <cell r="H24">
            <v>-16500</v>
          </cell>
          <cell r="J24">
            <v>1293.2</v>
          </cell>
          <cell r="K24">
            <v>1282.95</v>
          </cell>
          <cell r="L24">
            <v>-7.9260748530776293E-3</v>
          </cell>
          <cell r="M24" t="str">
            <v>INR</v>
          </cell>
          <cell r="N24">
            <v>1290.0295000000001</v>
          </cell>
          <cell r="O24">
            <v>-21285486.75</v>
          </cell>
          <cell r="Q24">
            <v>116811.75</v>
          </cell>
          <cell r="T24">
            <v>2.3939808785863401E-4</v>
          </cell>
          <cell r="U24">
            <v>2.4498637730673597E-4</v>
          </cell>
          <cell r="V24">
            <v>0</v>
          </cell>
          <cell r="X24">
            <v>43738</v>
          </cell>
          <cell r="AC24">
            <v>43769</v>
          </cell>
          <cell r="AD24">
            <v>31</v>
          </cell>
          <cell r="AE24">
            <v>43769</v>
          </cell>
          <cell r="AG24" t="str">
            <v>Listed</v>
          </cell>
          <cell r="AH24" t="str">
            <v>Consumer Durables</v>
          </cell>
          <cell r="AI24" t="str">
            <v>Titan Company Ltd.</v>
          </cell>
          <cell r="AJ24" t="str">
            <v>MSE</v>
          </cell>
        </row>
        <row r="25">
          <cell r="A25" t="str">
            <v>ITIAF</v>
          </cell>
          <cell r="B25" t="str">
            <v>ITI Arbitrage Fund</v>
          </cell>
          <cell r="C25" t="str">
            <v>2206918</v>
          </cell>
          <cell r="D25" t="str">
            <v>2206918</v>
          </cell>
          <cell r="E25" t="str">
            <v>Tata Consultancy Services Ltd. -31-10-2019</v>
          </cell>
          <cell r="F25" t="str">
            <v>SFU</v>
          </cell>
          <cell r="G25" t="str">
            <v>Stock Futures</v>
          </cell>
          <cell r="H25">
            <v>-15750</v>
          </cell>
          <cell r="J25">
            <v>2068.25</v>
          </cell>
          <cell r="K25">
            <v>2102.5500000000002</v>
          </cell>
          <cell r="L25">
            <v>1.6584068657077199E-2</v>
          </cell>
          <cell r="M25" t="str">
            <v>INR</v>
          </cell>
          <cell r="N25">
            <v>2144.0801999999999</v>
          </cell>
          <cell r="O25">
            <v>-33769263.149999999</v>
          </cell>
          <cell r="Q25">
            <v>654100.65</v>
          </cell>
          <cell r="T25">
            <v>1.34053676001848E-3</v>
          </cell>
          <cell r="U25">
            <v>1.3718290209459301E-3</v>
          </cell>
          <cell r="V25">
            <v>0</v>
          </cell>
          <cell r="X25">
            <v>43738</v>
          </cell>
          <cell r="AC25">
            <v>43769</v>
          </cell>
          <cell r="AD25">
            <v>31</v>
          </cell>
          <cell r="AE25">
            <v>43769</v>
          </cell>
          <cell r="AG25" t="str">
            <v>Listed</v>
          </cell>
          <cell r="AH25" t="str">
            <v>Software</v>
          </cell>
          <cell r="AI25" t="str">
            <v>Tata Consultancy Services Ltd.</v>
          </cell>
          <cell r="AJ25" t="str">
            <v>MSE</v>
          </cell>
        </row>
        <row r="26">
          <cell r="A26" t="str">
            <v>ITIAF</v>
          </cell>
          <cell r="B26" t="str">
            <v>ITI Arbitrage Fund</v>
          </cell>
          <cell r="C26" t="str">
            <v>2206892</v>
          </cell>
          <cell r="D26" t="str">
            <v>2206892</v>
          </cell>
          <cell r="E26" t="str">
            <v>Reliance Industries Ltd. -31-10-2019</v>
          </cell>
          <cell r="F26" t="str">
            <v>SFU</v>
          </cell>
          <cell r="G26" t="str">
            <v>Stock Futures</v>
          </cell>
          <cell r="H26">
            <v>-35500</v>
          </cell>
          <cell r="J26">
            <v>1316</v>
          </cell>
          <cell r="K26">
            <v>1338.05</v>
          </cell>
          <cell r="L26">
            <v>1.6755319148936101E-2</v>
          </cell>
          <cell r="M26" t="str">
            <v>INR</v>
          </cell>
          <cell r="N26">
            <v>1213.764727</v>
          </cell>
          <cell r="O26">
            <v>-43088647.799999997</v>
          </cell>
          <cell r="Q26">
            <v>-4412127.2</v>
          </cell>
          <cell r="T26">
            <v>-9.0423678702619397E-3</v>
          </cell>
          <cell r="U26">
            <v>-9.2534446144717005E-3</v>
          </cell>
          <cell r="V26">
            <v>0</v>
          </cell>
          <cell r="X26">
            <v>43738</v>
          </cell>
          <cell r="AC26">
            <v>43769</v>
          </cell>
          <cell r="AD26">
            <v>31</v>
          </cell>
          <cell r="AE26">
            <v>43769</v>
          </cell>
          <cell r="AG26" t="str">
            <v>Listed</v>
          </cell>
          <cell r="AH26" t="str">
            <v>Petroleum Products</v>
          </cell>
          <cell r="AI26" t="str">
            <v>Reliance Industries Ltd.</v>
          </cell>
          <cell r="AJ26" t="str">
            <v>MSE</v>
          </cell>
        </row>
        <row r="27">
          <cell r="A27" t="str">
            <v>ITIAF</v>
          </cell>
          <cell r="B27" t="str">
            <v>ITI Arbitrage Fund</v>
          </cell>
          <cell r="C27" t="str">
            <v>2206879</v>
          </cell>
          <cell r="D27" t="str">
            <v>2206879</v>
          </cell>
          <cell r="E27" t="str">
            <v>Petronet Lng Ltd. -31-10-2019</v>
          </cell>
          <cell r="F27" t="str">
            <v>SFU</v>
          </cell>
          <cell r="G27" t="str">
            <v>Stock Futures</v>
          </cell>
          <cell r="H27">
            <v>-156000</v>
          </cell>
          <cell r="J27">
            <v>262</v>
          </cell>
          <cell r="K27">
            <v>261.3</v>
          </cell>
          <cell r="L27">
            <v>-2.6717557251908302E-3</v>
          </cell>
          <cell r="M27" t="str">
            <v>INR</v>
          </cell>
          <cell r="N27">
            <v>258.36059999999998</v>
          </cell>
          <cell r="O27">
            <v>-40304253.600000001</v>
          </cell>
          <cell r="Q27">
            <v>-458546.4</v>
          </cell>
          <cell r="T27">
            <v>-9.3976103734821599E-4</v>
          </cell>
          <cell r="U27">
            <v>-9.61697957294927E-4</v>
          </cell>
          <cell r="V27">
            <v>0</v>
          </cell>
          <cell r="X27">
            <v>43738</v>
          </cell>
          <cell r="AC27">
            <v>43769</v>
          </cell>
          <cell r="AD27">
            <v>31</v>
          </cell>
          <cell r="AE27">
            <v>43769</v>
          </cell>
          <cell r="AG27" t="str">
            <v>Listed</v>
          </cell>
          <cell r="AH27" t="str">
            <v>Gas</v>
          </cell>
          <cell r="AI27" t="str">
            <v>Petronet LNG Ltd.</v>
          </cell>
          <cell r="AJ27" t="str">
            <v>MSE</v>
          </cell>
        </row>
        <row r="28">
          <cell r="A28" t="str">
            <v>ITIAF</v>
          </cell>
          <cell r="B28" t="str">
            <v>ITI Arbitrage Fund</v>
          </cell>
          <cell r="C28" t="str">
            <v>2206871</v>
          </cell>
          <cell r="D28" t="str">
            <v>2206871</v>
          </cell>
          <cell r="E28" t="str">
            <v>Ntpc Ltd. -31-10-2019</v>
          </cell>
          <cell r="F28" t="str">
            <v>SFU</v>
          </cell>
          <cell r="G28" t="str">
            <v>Stock Futures</v>
          </cell>
          <cell r="H28">
            <v>-336000</v>
          </cell>
          <cell r="J28">
            <v>117.1</v>
          </cell>
          <cell r="K28">
            <v>118.05</v>
          </cell>
          <cell r="L28">
            <v>8.1127241673783004E-3</v>
          </cell>
          <cell r="M28" t="str">
            <v>INR</v>
          </cell>
          <cell r="N28">
            <v>116.771463</v>
          </cell>
          <cell r="O28">
            <v>-39235211.520000003</v>
          </cell>
          <cell r="Q28">
            <v>-429588.47999999998</v>
          </cell>
          <cell r="T28">
            <v>-8.80413662821566E-4</v>
          </cell>
          <cell r="U28">
            <v>-9.0096523207560395E-4</v>
          </cell>
          <cell r="V28">
            <v>0</v>
          </cell>
          <cell r="X28">
            <v>43738</v>
          </cell>
          <cell r="AC28">
            <v>43769</v>
          </cell>
          <cell r="AD28">
            <v>31</v>
          </cell>
          <cell r="AE28">
            <v>43769</v>
          </cell>
          <cell r="AG28" t="str">
            <v>Listed</v>
          </cell>
          <cell r="AH28" t="str">
            <v>Power</v>
          </cell>
          <cell r="AI28" t="str">
            <v>NTPC Ltd.</v>
          </cell>
          <cell r="AJ28" t="str">
            <v>MSE</v>
          </cell>
        </row>
        <row r="29">
          <cell r="A29" t="str">
            <v>ITIAF</v>
          </cell>
          <cell r="B29" t="str">
            <v>ITI Arbitrage Fund</v>
          </cell>
          <cell r="C29" t="str">
            <v>2206849</v>
          </cell>
          <cell r="D29" t="str">
            <v>2206849</v>
          </cell>
          <cell r="E29" t="str">
            <v>Lupin Ltd. -31-10-2019</v>
          </cell>
          <cell r="F29" t="str">
            <v>SFU</v>
          </cell>
          <cell r="G29" t="str">
            <v>Stock Futures</v>
          </cell>
          <cell r="H29">
            <v>-4900</v>
          </cell>
          <cell r="J29">
            <v>721.85</v>
          </cell>
          <cell r="K29">
            <v>719.5</v>
          </cell>
          <cell r="L29">
            <v>-3.2555240008311898E-3</v>
          </cell>
          <cell r="M29" t="str">
            <v>INR</v>
          </cell>
          <cell r="N29">
            <v>755.25710000000004</v>
          </cell>
          <cell r="O29">
            <v>-3700759.79</v>
          </cell>
          <cell r="Q29">
            <v>175209.79</v>
          </cell>
          <cell r="T29">
            <v>3.5908107446479297E-4</v>
          </cell>
          <cell r="U29">
            <v>3.6746313380951799E-4</v>
          </cell>
          <cell r="V29">
            <v>0</v>
          </cell>
          <cell r="X29">
            <v>43738</v>
          </cell>
          <cell r="AC29">
            <v>43769</v>
          </cell>
          <cell r="AD29">
            <v>31</v>
          </cell>
          <cell r="AE29">
            <v>43769</v>
          </cell>
          <cell r="AG29" t="str">
            <v>Listed</v>
          </cell>
          <cell r="AH29" t="str">
            <v>Pharmaceuticals</v>
          </cell>
          <cell r="AI29" t="str">
            <v>Lupin Ltd.</v>
          </cell>
          <cell r="AJ29" t="str">
            <v>MSE</v>
          </cell>
        </row>
        <row r="30">
          <cell r="A30" t="str">
            <v>ITIAF</v>
          </cell>
          <cell r="B30" t="str">
            <v>ITI Arbitrage Fund</v>
          </cell>
          <cell r="C30" t="str">
            <v>2206804</v>
          </cell>
          <cell r="D30" t="str">
            <v>2206804</v>
          </cell>
          <cell r="E30" t="str">
            <v>Hdfc Bank Ltd. -31-10-2019</v>
          </cell>
          <cell r="F30" t="str">
            <v>SFU</v>
          </cell>
          <cell r="G30" t="str">
            <v>Stock Futures</v>
          </cell>
          <cell r="H30">
            <v>-25000</v>
          </cell>
          <cell r="K30">
            <v>1237.45</v>
          </cell>
          <cell r="M30" t="str">
            <v>INR</v>
          </cell>
          <cell r="N30">
            <v>1237.8389999999999</v>
          </cell>
          <cell r="O30">
            <v>-30945975</v>
          </cell>
          <cell r="Q30">
            <v>9725</v>
          </cell>
          <cell r="T30">
            <v>1.9930755291528601E-5</v>
          </cell>
          <cell r="U30">
            <v>2.0396000567648399E-5</v>
          </cell>
          <cell r="V30">
            <v>0</v>
          </cell>
          <cell r="X30">
            <v>43738</v>
          </cell>
          <cell r="AC30">
            <v>43769</v>
          </cell>
          <cell r="AD30">
            <v>31</v>
          </cell>
          <cell r="AE30">
            <v>43769</v>
          </cell>
          <cell r="AG30" t="str">
            <v>Listed</v>
          </cell>
          <cell r="AH30" t="str">
            <v>Banks</v>
          </cell>
          <cell r="AI30" t="str">
            <v>HDFC Bank Ltd.</v>
          </cell>
          <cell r="AJ30" t="str">
            <v>MSE</v>
          </cell>
        </row>
        <row r="31">
          <cell r="A31" t="str">
            <v>ITIAF</v>
          </cell>
          <cell r="B31" t="str">
            <v>ITI Arbitrage Fund</v>
          </cell>
          <cell r="C31" t="str">
            <v>2206814</v>
          </cell>
          <cell r="D31" t="str">
            <v>2206814</v>
          </cell>
          <cell r="E31" t="str">
            <v>Icici Bank Ltd. -31-10-2019</v>
          </cell>
          <cell r="F31" t="str">
            <v>SFU</v>
          </cell>
          <cell r="G31" t="str">
            <v>Stock Futures</v>
          </cell>
          <cell r="H31">
            <v>-63250</v>
          </cell>
          <cell r="J31">
            <v>452.2</v>
          </cell>
          <cell r="K31">
            <v>437.15</v>
          </cell>
          <cell r="L31">
            <v>-3.3281733746129999E-2</v>
          </cell>
          <cell r="M31" t="str">
            <v>INR</v>
          </cell>
          <cell r="N31">
            <v>404.64229999999998</v>
          </cell>
          <cell r="O31">
            <v>-25593625.48</v>
          </cell>
          <cell r="Q31">
            <v>-2056112.02</v>
          </cell>
          <cell r="T31">
            <v>-4.2138679200607303E-3</v>
          </cell>
          <cell r="U31">
            <v>-4.3122325889016801E-3</v>
          </cell>
          <cell r="V31">
            <v>0</v>
          </cell>
          <cell r="X31">
            <v>43738</v>
          </cell>
          <cell r="AC31">
            <v>43769</v>
          </cell>
          <cell r="AD31">
            <v>31</v>
          </cell>
          <cell r="AE31">
            <v>43769</v>
          </cell>
          <cell r="AG31" t="str">
            <v>Listed</v>
          </cell>
          <cell r="AH31" t="str">
            <v>Banks</v>
          </cell>
          <cell r="AI31" t="str">
            <v>ICICI Bank Ltd.</v>
          </cell>
          <cell r="AJ31" t="str">
            <v>MSE</v>
          </cell>
        </row>
        <row r="32">
          <cell r="A32" t="str">
            <v>ITIAF</v>
          </cell>
          <cell r="B32" t="str">
            <v>ITI Arbitrage Fund</v>
          </cell>
          <cell r="C32" t="str">
            <v>2206826</v>
          </cell>
          <cell r="D32" t="str">
            <v>2206826</v>
          </cell>
          <cell r="E32" t="str">
            <v>Indusind Bank Ltd. -31-10-2019</v>
          </cell>
          <cell r="F32" t="str">
            <v>SFU</v>
          </cell>
          <cell r="G32" t="str">
            <v>Stock Futures</v>
          </cell>
          <cell r="H32">
            <v>-25600</v>
          </cell>
          <cell r="J32">
            <v>1490.1</v>
          </cell>
          <cell r="K32">
            <v>1393.3</v>
          </cell>
          <cell r="L32">
            <v>-6.4962083081672298E-2</v>
          </cell>
          <cell r="M32" t="str">
            <v>INR</v>
          </cell>
          <cell r="N32">
            <v>1398.3492000000001</v>
          </cell>
          <cell r="O32">
            <v>-35797739.520000003</v>
          </cell>
          <cell r="Q32">
            <v>129259.52</v>
          </cell>
          <cell r="T32">
            <v>2.64908983261742E-4</v>
          </cell>
          <cell r="U32">
            <v>2.7109277566004798E-4</v>
          </cell>
          <cell r="V32">
            <v>0</v>
          </cell>
          <cell r="X32">
            <v>43738</v>
          </cell>
          <cell r="AC32">
            <v>43769</v>
          </cell>
          <cell r="AD32">
            <v>31</v>
          </cell>
          <cell r="AE32">
            <v>43769</v>
          </cell>
          <cell r="AG32" t="str">
            <v>Listed</v>
          </cell>
          <cell r="AH32" t="str">
            <v>Banks</v>
          </cell>
          <cell r="AI32" t="str">
            <v>IndusInd Bank Ltd.</v>
          </cell>
          <cell r="AJ32" t="str">
            <v>MSE</v>
          </cell>
        </row>
        <row r="33">
          <cell r="A33" t="str">
            <v>ITIAF</v>
          </cell>
          <cell r="B33" t="str">
            <v>ITI Arbitrage Fund</v>
          </cell>
          <cell r="C33" t="str">
            <v>2206832</v>
          </cell>
          <cell r="D33" t="str">
            <v>2206832</v>
          </cell>
          <cell r="E33" t="str">
            <v>Itc Ltd. -31-10-2019</v>
          </cell>
          <cell r="F33" t="str">
            <v>SFU</v>
          </cell>
          <cell r="G33" t="str">
            <v>Stock Futures</v>
          </cell>
          <cell r="H33">
            <v>-136800</v>
          </cell>
          <cell r="J33">
            <v>254.55</v>
          </cell>
          <cell r="K33">
            <v>260.35000000000002</v>
          </cell>
          <cell r="L33">
            <v>2.27853074052249E-2</v>
          </cell>
          <cell r="M33" t="str">
            <v>INR</v>
          </cell>
          <cell r="N33">
            <v>238.1404</v>
          </cell>
          <cell r="O33">
            <v>-32577606.719999999</v>
          </cell>
          <cell r="Q33">
            <v>-3038273.28</v>
          </cell>
          <cell r="T33">
            <v>-6.2267435735187601E-3</v>
          </cell>
          <cell r="U33">
            <v>-6.3720949659178596E-3</v>
          </cell>
          <cell r="V33">
            <v>0</v>
          </cell>
          <cell r="X33">
            <v>43738</v>
          </cell>
          <cell r="AC33">
            <v>43769</v>
          </cell>
          <cell r="AD33">
            <v>31</v>
          </cell>
          <cell r="AE33">
            <v>43769</v>
          </cell>
          <cell r="AG33" t="str">
            <v>Listed</v>
          </cell>
          <cell r="AH33" t="str">
            <v>Consumer Non Durables</v>
          </cell>
          <cell r="AI33" t="str">
            <v>ITC Ltd.</v>
          </cell>
          <cell r="AJ33" t="str">
            <v>MSE</v>
          </cell>
        </row>
        <row r="34">
          <cell r="A34" t="str">
            <v>ITIAF</v>
          </cell>
          <cell r="B34" t="str">
            <v>ITI Arbitrage Fund</v>
          </cell>
          <cell r="F34" t="str">
            <v>SFU Total</v>
          </cell>
          <cell r="O34">
            <v>-347188618.27999997</v>
          </cell>
          <cell r="P34">
            <v>0</v>
          </cell>
          <cell r="Q34">
            <v>-9292391.7200000007</v>
          </cell>
          <cell r="S34">
            <v>0</v>
          </cell>
          <cell r="T34">
            <v>-1.9044152744919978E-2</v>
          </cell>
          <cell r="U34">
            <v>-1.9488701984157537E-2</v>
          </cell>
          <cell r="V34">
            <v>0</v>
          </cell>
          <cell r="W34">
            <v>0</v>
          </cell>
        </row>
        <row r="35">
          <cell r="A35" t="str">
            <v>ITIAF</v>
          </cell>
          <cell r="B35" t="str">
            <v>ITI Arbitrage Fund</v>
          </cell>
          <cell r="F35" t="str">
            <v>NCA</v>
          </cell>
          <cell r="G35" t="str">
            <v>NET CURRENT ASSETS</v>
          </cell>
          <cell r="M35" t="str">
            <v>INR</v>
          </cell>
          <cell r="Q35">
            <v>20422587.66</v>
          </cell>
          <cell r="T35">
            <v>4.1854765765681402E-2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IMCF"/>
      <sheetName val="ITIMCF (2)"/>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4"/>
  <sheetViews>
    <sheetView tabSelected="1" zoomScale="72" zoomScaleNormal="72" workbookViewId="0">
      <pane xSplit="1" ySplit="3" topLeftCell="B12" activePane="bottomRight" state="frozen"/>
      <selection pane="topRight" activeCell="B1" sqref="B1"/>
      <selection pane="bottomLeft" activeCell="A4" sqref="A4"/>
      <selection pane="bottomRight" activeCell="B19" sqref="B19:E23"/>
    </sheetView>
  </sheetViews>
  <sheetFormatPr defaultColWidth="9.28515625" defaultRowHeight="15"/>
  <cols>
    <col min="1" max="1" width="35.7109375" style="5" customWidth="1"/>
    <col min="2" max="2" width="27.42578125" style="4" bestFit="1" customWidth="1"/>
    <col min="3" max="4" width="9.28515625" style="4"/>
    <col min="5" max="5" width="55.42578125" style="4" customWidth="1"/>
    <col min="6" max="16384" width="9.28515625" style="4"/>
  </cols>
  <sheetData>
    <row r="1" spans="1:5" ht="21.75" customHeight="1">
      <c r="A1" s="27" t="s">
        <v>0</v>
      </c>
    </row>
    <row r="2" spans="1:5" ht="15.75">
      <c r="A2" s="2" t="s">
        <v>1</v>
      </c>
      <c r="B2" s="33" t="s">
        <v>89</v>
      </c>
      <c r="C2" s="34"/>
      <c r="D2" s="34"/>
      <c r="E2" s="35"/>
    </row>
    <row r="3" spans="1:5" ht="15" customHeight="1">
      <c r="A3" s="1" t="s">
        <v>76</v>
      </c>
      <c r="B3" s="36" t="s">
        <v>71</v>
      </c>
      <c r="C3" s="36"/>
      <c r="D3" s="36"/>
      <c r="E3" s="36"/>
    </row>
    <row r="4" spans="1:5" ht="84.6" customHeight="1">
      <c r="A4" s="2" t="s">
        <v>77</v>
      </c>
      <c r="B4" s="37" t="s">
        <v>73</v>
      </c>
      <c r="C4" s="38"/>
      <c r="D4" s="38"/>
      <c r="E4" s="39"/>
    </row>
    <row r="5" spans="1:5" ht="123" customHeight="1">
      <c r="A5" s="2" t="s">
        <v>3</v>
      </c>
      <c r="B5" s="37" t="s">
        <v>72</v>
      </c>
      <c r="C5" s="38"/>
      <c r="D5" s="38"/>
      <c r="E5" s="39"/>
    </row>
    <row r="6" spans="1:5" ht="15" customHeight="1">
      <c r="A6" s="2" t="s">
        <v>4</v>
      </c>
      <c r="B6" s="40">
        <v>45992</v>
      </c>
      <c r="C6" s="40"/>
      <c r="D6" s="40"/>
      <c r="E6" s="40"/>
    </row>
    <row r="7" spans="1:5" ht="39.6" customHeight="1">
      <c r="A7" s="2" t="s">
        <v>5</v>
      </c>
      <c r="B7" s="41" t="s">
        <v>69</v>
      </c>
      <c r="C7" s="41"/>
      <c r="D7" s="41"/>
      <c r="E7" s="41"/>
    </row>
    <row r="8" spans="1:5" ht="31.5" customHeight="1">
      <c r="A8" s="2" t="s">
        <v>7</v>
      </c>
      <c r="B8" s="41" t="s">
        <v>70</v>
      </c>
      <c r="C8" s="41"/>
      <c r="D8" s="41"/>
      <c r="E8" s="41"/>
    </row>
    <row r="9" spans="1:5" ht="89.25" customHeight="1">
      <c r="A9" s="2" t="s">
        <v>79</v>
      </c>
      <c r="B9" s="41" t="s">
        <v>88</v>
      </c>
      <c r="C9" s="41"/>
      <c r="D9" s="41"/>
      <c r="E9" s="41"/>
    </row>
    <row r="10" spans="1:5" s="25" customFormat="1" ht="63" customHeight="1">
      <c r="A10" s="1" t="s">
        <v>34</v>
      </c>
      <c r="B10" s="42" t="s">
        <v>67</v>
      </c>
      <c r="C10" s="43"/>
      <c r="D10" s="43"/>
      <c r="E10" s="44"/>
    </row>
    <row r="11" spans="1:5">
      <c r="A11" s="3" t="s">
        <v>26</v>
      </c>
      <c r="B11" s="45"/>
      <c r="C11" s="46"/>
      <c r="D11" s="46"/>
      <c r="E11" s="47"/>
    </row>
    <row r="12" spans="1:5" ht="30">
      <c r="A12" s="3" t="s">
        <v>29</v>
      </c>
      <c r="B12" s="45"/>
      <c r="C12" s="46"/>
      <c r="D12" s="46"/>
      <c r="E12" s="47"/>
    </row>
    <row r="13" spans="1:5">
      <c r="A13" s="3" t="s">
        <v>60</v>
      </c>
      <c r="B13" s="45"/>
      <c r="C13" s="46"/>
      <c r="D13" s="46"/>
      <c r="E13" s="47"/>
    </row>
    <row r="14" spans="1:5" ht="30">
      <c r="A14" s="3" t="s">
        <v>61</v>
      </c>
      <c r="B14" s="45"/>
      <c r="C14" s="46"/>
      <c r="D14" s="46"/>
      <c r="E14" s="47"/>
    </row>
    <row r="15" spans="1:5">
      <c r="A15" s="3" t="s">
        <v>62</v>
      </c>
      <c r="B15" s="45"/>
      <c r="C15" s="46"/>
      <c r="D15" s="46"/>
      <c r="E15" s="47"/>
    </row>
    <row r="16" spans="1:5" ht="30">
      <c r="A16" s="3" t="s">
        <v>63</v>
      </c>
      <c r="B16" s="45"/>
      <c r="C16" s="46"/>
      <c r="D16" s="46"/>
      <c r="E16" s="47"/>
    </row>
    <row r="17" spans="1:11">
      <c r="A17" s="3" t="s">
        <v>27</v>
      </c>
      <c r="B17" s="45"/>
      <c r="C17" s="46"/>
      <c r="D17" s="46"/>
      <c r="E17" s="47"/>
    </row>
    <row r="18" spans="1:11" ht="34.5" customHeight="1">
      <c r="A18" s="3" t="s">
        <v>28</v>
      </c>
      <c r="B18" s="48"/>
      <c r="C18" s="49"/>
      <c r="D18" s="49"/>
      <c r="E18" s="50"/>
    </row>
    <row r="19" spans="1:11" ht="28.5" customHeight="1">
      <c r="A19" s="51"/>
      <c r="B19" s="56" t="s">
        <v>91</v>
      </c>
      <c r="C19" s="57"/>
      <c r="D19" s="57"/>
      <c r="E19" s="58"/>
    </row>
    <row r="20" spans="1:11" ht="30.75" customHeight="1">
      <c r="A20" s="52"/>
      <c r="B20" s="59"/>
      <c r="C20" s="57"/>
      <c r="D20" s="57"/>
      <c r="E20" s="58"/>
    </row>
    <row r="21" spans="1:11" ht="23.25" customHeight="1">
      <c r="A21" s="52"/>
      <c r="B21" s="59"/>
      <c r="C21" s="57"/>
      <c r="D21" s="57"/>
      <c r="E21" s="58"/>
    </row>
    <row r="22" spans="1:11" ht="30.75" customHeight="1">
      <c r="A22" s="52"/>
      <c r="B22" s="59"/>
      <c r="C22" s="57"/>
      <c r="D22" s="57"/>
      <c r="E22" s="58"/>
    </row>
    <row r="23" spans="1:11" ht="27.75" customHeight="1">
      <c r="A23" s="53"/>
      <c r="B23" s="60"/>
      <c r="C23" s="61"/>
      <c r="D23" s="61"/>
      <c r="E23" s="62"/>
    </row>
    <row r="24" spans="1:11" ht="34.5" customHeight="1">
      <c r="A24" s="54" t="s">
        <v>64</v>
      </c>
      <c r="B24" s="63" t="s">
        <v>66</v>
      </c>
      <c r="C24" s="64" t="s">
        <v>8</v>
      </c>
      <c r="D24" s="65"/>
      <c r="E24" s="68" t="s">
        <v>9</v>
      </c>
    </row>
    <row r="25" spans="1:11" ht="44.85" customHeight="1">
      <c r="A25" s="55"/>
      <c r="B25" s="63"/>
      <c r="C25" s="66"/>
      <c r="D25" s="67"/>
      <c r="E25" s="68"/>
    </row>
    <row r="26" spans="1:11" ht="36" customHeight="1">
      <c r="A26" s="37"/>
      <c r="B26" s="24" t="s">
        <v>83</v>
      </c>
      <c r="C26" s="8"/>
      <c r="D26" s="9" t="s">
        <v>82</v>
      </c>
      <c r="E26" s="6">
        <v>7.4399999999999994E-2</v>
      </c>
      <c r="K26" s="30"/>
    </row>
    <row r="27" spans="1:11" ht="31.5" customHeight="1">
      <c r="A27" s="37"/>
      <c r="B27" s="24" t="s">
        <v>85</v>
      </c>
      <c r="C27" s="14"/>
      <c r="D27" s="9" t="s">
        <v>54</v>
      </c>
      <c r="E27" s="6">
        <v>6.0999999999999999E-2</v>
      </c>
      <c r="K27" s="30"/>
    </row>
    <row r="28" spans="1:11" ht="33.75" customHeight="1">
      <c r="A28" s="37"/>
      <c r="B28" s="24" t="s">
        <v>55</v>
      </c>
      <c r="C28" s="8"/>
      <c r="D28" s="9" t="s">
        <v>54</v>
      </c>
      <c r="E28" s="6">
        <v>4.7100000000000003E-2</v>
      </c>
      <c r="K28" s="30"/>
    </row>
    <row r="29" spans="1:11" ht="33" customHeight="1">
      <c r="A29" s="37"/>
      <c r="B29" s="24" t="s">
        <v>56</v>
      </c>
      <c r="C29" s="8"/>
      <c r="D29" s="9" t="s">
        <v>54</v>
      </c>
      <c r="E29" s="6">
        <v>4.6600000000000003E-2</v>
      </c>
      <c r="K29" s="30"/>
    </row>
    <row r="30" spans="1:11" ht="33" customHeight="1">
      <c r="A30" s="37"/>
      <c r="B30" s="24" t="s">
        <v>59</v>
      </c>
      <c r="C30" s="8"/>
      <c r="D30" s="9" t="s">
        <v>54</v>
      </c>
      <c r="E30" s="6">
        <v>4.5699999999999998E-2</v>
      </c>
      <c r="K30" s="30"/>
    </row>
    <row r="31" spans="1:11" ht="26.25" customHeight="1">
      <c r="A31" s="37"/>
      <c r="B31" s="24" t="s">
        <v>86</v>
      </c>
      <c r="C31" s="14"/>
      <c r="D31" s="9" t="s">
        <v>54</v>
      </c>
      <c r="E31" s="6">
        <v>4.4499999999999998E-2</v>
      </c>
      <c r="K31" s="30"/>
    </row>
    <row r="32" spans="1:11" ht="15" customHeight="1">
      <c r="A32" s="37"/>
      <c r="B32" s="24" t="s">
        <v>87</v>
      </c>
      <c r="C32" s="8"/>
      <c r="D32" s="9" t="s">
        <v>54</v>
      </c>
      <c r="E32" s="6">
        <v>3.4299999999999997E-2</v>
      </c>
      <c r="K32" s="30"/>
    </row>
    <row r="33" spans="1:11" ht="15" customHeight="1">
      <c r="A33" s="37"/>
      <c r="B33" s="24" t="s">
        <v>58</v>
      </c>
      <c r="C33" s="8"/>
      <c r="D33" s="9" t="s">
        <v>54</v>
      </c>
      <c r="E33" s="6">
        <v>3.1099999999999999E-2</v>
      </c>
      <c r="K33" s="30"/>
    </row>
    <row r="34" spans="1:11" ht="15" customHeight="1">
      <c r="A34" s="37"/>
      <c r="B34" s="24" t="s">
        <v>84</v>
      </c>
      <c r="C34" s="8"/>
      <c r="D34" s="9" t="s">
        <v>54</v>
      </c>
      <c r="E34" s="6">
        <v>2.7199999999999998E-2</v>
      </c>
      <c r="K34" s="30"/>
    </row>
    <row r="35" spans="1:11" ht="15" customHeight="1">
      <c r="A35" s="37"/>
      <c r="B35" s="24" t="s">
        <v>90</v>
      </c>
      <c r="C35" s="8"/>
      <c r="D35" s="9" t="s">
        <v>54</v>
      </c>
      <c r="E35" s="6">
        <v>2.5999999999999999E-2</v>
      </c>
      <c r="K35" s="30"/>
    </row>
    <row r="36" spans="1:11" ht="15" customHeight="1">
      <c r="A36" s="3"/>
      <c r="B36" s="32" t="s">
        <v>10</v>
      </c>
      <c r="C36" s="32"/>
      <c r="D36" s="32"/>
      <c r="E36" s="7">
        <f>SUM(E26:E35)</f>
        <v>0.43790000000000001</v>
      </c>
    </row>
    <row r="37" spans="1:11">
      <c r="A37" s="3"/>
    </row>
    <row r="38" spans="1:11" ht="30.75" customHeight="1">
      <c r="A38" s="2" t="s">
        <v>65</v>
      </c>
      <c r="B38" s="31">
        <v>402.42</v>
      </c>
      <c r="C38" s="11"/>
      <c r="D38" s="11"/>
      <c r="E38" s="12"/>
    </row>
    <row r="39" spans="1:11">
      <c r="A39" s="3"/>
      <c r="B39" s="10"/>
      <c r="C39" s="10"/>
      <c r="D39" s="10"/>
      <c r="E39" s="10"/>
    </row>
    <row r="40" spans="1:11" ht="18.75">
      <c r="A40" s="2" t="s">
        <v>11</v>
      </c>
      <c r="B40" s="10"/>
      <c r="C40" s="10"/>
      <c r="D40" s="10"/>
      <c r="E40" s="10"/>
    </row>
    <row r="41" spans="1:11">
      <c r="A41" s="3" t="s">
        <v>12</v>
      </c>
      <c r="B41" s="13">
        <v>2.4500000000000002</v>
      </c>
      <c r="C41" s="10"/>
      <c r="D41" s="10"/>
      <c r="E41" s="10"/>
    </row>
    <row r="42" spans="1:11">
      <c r="A42" s="3" t="s">
        <v>13</v>
      </c>
      <c r="B42" s="13">
        <v>0.99</v>
      </c>
      <c r="C42" s="10"/>
      <c r="D42" s="10"/>
      <c r="E42" s="10"/>
    </row>
    <row r="43" spans="1:11">
      <c r="A43" s="3"/>
      <c r="B43" s="10"/>
      <c r="C43" s="10"/>
      <c r="D43" s="10"/>
      <c r="E43" s="10"/>
    </row>
    <row r="44" spans="1:11" ht="15.75">
      <c r="A44" s="29" t="s">
        <v>14</v>
      </c>
      <c r="B44" s="10"/>
      <c r="C44" s="10"/>
      <c r="D44" s="10"/>
      <c r="E44" s="10"/>
    </row>
    <row r="45" spans="1:11" ht="60">
      <c r="A45" s="28" t="s">
        <v>80</v>
      </c>
      <c r="B45" s="10"/>
      <c r="C45" s="10"/>
      <c r="D45" s="10"/>
      <c r="E45" s="10"/>
    </row>
    <row r="46" spans="1:11" ht="45">
      <c r="A46" s="28" t="s">
        <v>15</v>
      </c>
      <c r="B46" s="10"/>
      <c r="C46" s="10"/>
      <c r="D46" s="10"/>
      <c r="E46" s="10"/>
    </row>
    <row r="47" spans="1:11" ht="30">
      <c r="A47" s="28" t="s">
        <v>17</v>
      </c>
      <c r="B47" s="10"/>
      <c r="C47" s="10"/>
      <c r="D47" s="10"/>
      <c r="E47" s="10"/>
    </row>
    <row r="49" spans="1:1">
      <c r="A49" s="5" t="s">
        <v>57</v>
      </c>
    </row>
    <row r="50" spans="1:1">
      <c r="A50" s="5" t="s">
        <v>57</v>
      </c>
    </row>
    <row r="51" spans="1:1">
      <c r="A51" s="5" t="s">
        <v>57</v>
      </c>
    </row>
    <row r="52" spans="1:1">
      <c r="A52" s="5" t="s">
        <v>57</v>
      </c>
    </row>
    <row r="53" spans="1:1">
      <c r="A53" s="5" t="s">
        <v>57</v>
      </c>
    </row>
    <row r="54" spans="1:1">
      <c r="A54" s="5" t="s">
        <v>57</v>
      </c>
    </row>
  </sheetData>
  <mergeCells count="17">
    <mergeCell ref="A19:A23"/>
    <mergeCell ref="A26:A35"/>
    <mergeCell ref="A24:A25"/>
    <mergeCell ref="B19:E23"/>
    <mergeCell ref="B24:B25"/>
    <mergeCell ref="C24:D25"/>
    <mergeCell ref="E24:E25"/>
    <mergeCell ref="B36:D36"/>
    <mergeCell ref="B2:E2"/>
    <mergeCell ref="B3:E3"/>
    <mergeCell ref="B4:E4"/>
    <mergeCell ref="B6:E6"/>
    <mergeCell ref="B7:E7"/>
    <mergeCell ref="B8:E8"/>
    <mergeCell ref="B9:E9"/>
    <mergeCell ref="B10:E18"/>
    <mergeCell ref="B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4"/>
  <sheetViews>
    <sheetView workbookViewId="0">
      <selection activeCell="C4" sqref="C4"/>
    </sheetView>
  </sheetViews>
  <sheetFormatPr defaultRowHeight="15"/>
  <cols>
    <col min="1" max="1" width="33.28515625" style="19" customWidth="1"/>
    <col min="2" max="2" width="47.5703125" style="19" bestFit="1" customWidth="1"/>
    <col min="3" max="3" width="47.28515625" customWidth="1"/>
    <col min="4" max="4" width="38.5703125" style="20" customWidth="1"/>
    <col min="5" max="5" width="40.28515625" customWidth="1"/>
    <col min="258" max="258" width="28.42578125" customWidth="1"/>
    <col min="259" max="259" width="36.7109375" customWidth="1"/>
    <col min="260" max="260" width="21.7109375" bestFit="1" customWidth="1"/>
    <col min="261" max="261" width="40.28515625" customWidth="1"/>
    <col min="514" max="514" width="28.42578125" customWidth="1"/>
    <col min="515" max="515" width="36.7109375" customWidth="1"/>
    <col min="516" max="516" width="21.7109375" bestFit="1" customWidth="1"/>
    <col min="517" max="517" width="40.28515625" customWidth="1"/>
    <col min="770" max="770" width="28.42578125" customWidth="1"/>
    <col min="771" max="771" width="36.7109375" customWidth="1"/>
    <col min="772" max="772" width="21.7109375" bestFit="1" customWidth="1"/>
    <col min="773" max="773" width="40.28515625" customWidth="1"/>
    <col min="1026" max="1026" width="28.42578125" customWidth="1"/>
    <col min="1027" max="1027" width="36.7109375" customWidth="1"/>
    <col min="1028" max="1028" width="21.7109375" bestFit="1" customWidth="1"/>
    <col min="1029" max="1029" width="40.28515625" customWidth="1"/>
    <col min="1282" max="1282" width="28.42578125" customWidth="1"/>
    <col min="1283" max="1283" width="36.7109375" customWidth="1"/>
    <col min="1284" max="1284" width="21.7109375" bestFit="1" customWidth="1"/>
    <col min="1285" max="1285" width="40.28515625" customWidth="1"/>
    <col min="1538" max="1538" width="28.42578125" customWidth="1"/>
    <col min="1539" max="1539" width="36.7109375" customWidth="1"/>
    <col min="1540" max="1540" width="21.7109375" bestFit="1" customWidth="1"/>
    <col min="1541" max="1541" width="40.28515625" customWidth="1"/>
    <col min="1794" max="1794" width="28.42578125" customWidth="1"/>
    <col min="1795" max="1795" width="36.7109375" customWidth="1"/>
    <col min="1796" max="1796" width="21.7109375" bestFit="1" customWidth="1"/>
    <col min="1797" max="1797" width="40.28515625" customWidth="1"/>
    <col min="2050" max="2050" width="28.42578125" customWidth="1"/>
    <col min="2051" max="2051" width="36.7109375" customWidth="1"/>
    <col min="2052" max="2052" width="21.7109375" bestFit="1" customWidth="1"/>
    <col min="2053" max="2053" width="40.28515625" customWidth="1"/>
    <col min="2306" max="2306" width="28.42578125" customWidth="1"/>
    <col min="2307" max="2307" width="36.7109375" customWidth="1"/>
    <col min="2308" max="2308" width="21.7109375" bestFit="1" customWidth="1"/>
    <col min="2309" max="2309" width="40.28515625" customWidth="1"/>
    <col min="2562" max="2562" width="28.42578125" customWidth="1"/>
    <col min="2563" max="2563" width="36.7109375" customWidth="1"/>
    <col min="2564" max="2564" width="21.7109375" bestFit="1" customWidth="1"/>
    <col min="2565" max="2565" width="40.28515625" customWidth="1"/>
    <col min="2818" max="2818" width="28.42578125" customWidth="1"/>
    <col min="2819" max="2819" width="36.7109375" customWidth="1"/>
    <col min="2820" max="2820" width="21.7109375" bestFit="1" customWidth="1"/>
    <col min="2821" max="2821" width="40.28515625" customWidth="1"/>
    <col min="3074" max="3074" width="28.42578125" customWidth="1"/>
    <col min="3075" max="3075" width="36.7109375" customWidth="1"/>
    <col min="3076" max="3076" width="21.7109375" bestFit="1" customWidth="1"/>
    <col min="3077" max="3077" width="40.28515625" customWidth="1"/>
    <col min="3330" max="3330" width="28.42578125" customWidth="1"/>
    <col min="3331" max="3331" width="36.7109375" customWidth="1"/>
    <col min="3332" max="3332" width="21.7109375" bestFit="1" customWidth="1"/>
    <col min="3333" max="3333" width="40.28515625" customWidth="1"/>
    <col min="3586" max="3586" width="28.42578125" customWidth="1"/>
    <col min="3587" max="3587" width="36.7109375" customWidth="1"/>
    <col min="3588" max="3588" width="21.7109375" bestFit="1" customWidth="1"/>
    <col min="3589" max="3589" width="40.28515625" customWidth="1"/>
    <col min="3842" max="3842" width="28.42578125" customWidth="1"/>
    <col min="3843" max="3843" width="36.7109375" customWidth="1"/>
    <col min="3844" max="3844" width="21.7109375" bestFit="1" customWidth="1"/>
    <col min="3845" max="3845" width="40.28515625" customWidth="1"/>
    <col min="4098" max="4098" width="28.42578125" customWidth="1"/>
    <col min="4099" max="4099" width="36.7109375" customWidth="1"/>
    <col min="4100" max="4100" width="21.7109375" bestFit="1" customWidth="1"/>
    <col min="4101" max="4101" width="40.28515625" customWidth="1"/>
    <col min="4354" max="4354" width="28.42578125" customWidth="1"/>
    <col min="4355" max="4355" width="36.7109375" customWidth="1"/>
    <col min="4356" max="4356" width="21.7109375" bestFit="1" customWidth="1"/>
    <col min="4357" max="4357" width="40.28515625" customWidth="1"/>
    <col min="4610" max="4610" width="28.42578125" customWidth="1"/>
    <col min="4611" max="4611" width="36.7109375" customWidth="1"/>
    <col min="4612" max="4612" width="21.7109375" bestFit="1" customWidth="1"/>
    <col min="4613" max="4613" width="40.28515625" customWidth="1"/>
    <col min="4866" max="4866" width="28.42578125" customWidth="1"/>
    <col min="4867" max="4867" width="36.7109375" customWidth="1"/>
    <col min="4868" max="4868" width="21.7109375" bestFit="1" customWidth="1"/>
    <col min="4869" max="4869" width="40.28515625" customWidth="1"/>
    <col min="5122" max="5122" width="28.42578125" customWidth="1"/>
    <col min="5123" max="5123" width="36.7109375" customWidth="1"/>
    <col min="5124" max="5124" width="21.7109375" bestFit="1" customWidth="1"/>
    <col min="5125" max="5125" width="40.28515625" customWidth="1"/>
    <col min="5378" max="5378" width="28.42578125" customWidth="1"/>
    <col min="5379" max="5379" width="36.7109375" customWidth="1"/>
    <col min="5380" max="5380" width="21.7109375" bestFit="1" customWidth="1"/>
    <col min="5381" max="5381" width="40.28515625" customWidth="1"/>
    <col min="5634" max="5634" width="28.42578125" customWidth="1"/>
    <col min="5635" max="5635" width="36.7109375" customWidth="1"/>
    <col min="5636" max="5636" width="21.7109375" bestFit="1" customWidth="1"/>
    <col min="5637" max="5637" width="40.28515625" customWidth="1"/>
    <col min="5890" max="5890" width="28.42578125" customWidth="1"/>
    <col min="5891" max="5891" width="36.7109375" customWidth="1"/>
    <col min="5892" max="5892" width="21.7109375" bestFit="1" customWidth="1"/>
    <col min="5893" max="5893" width="40.28515625" customWidth="1"/>
    <col min="6146" max="6146" width="28.42578125" customWidth="1"/>
    <col min="6147" max="6147" width="36.7109375" customWidth="1"/>
    <col min="6148" max="6148" width="21.7109375" bestFit="1" customWidth="1"/>
    <col min="6149" max="6149" width="40.28515625" customWidth="1"/>
    <col min="6402" max="6402" width="28.42578125" customWidth="1"/>
    <col min="6403" max="6403" width="36.7109375" customWidth="1"/>
    <col min="6404" max="6404" width="21.7109375" bestFit="1" customWidth="1"/>
    <col min="6405" max="6405" width="40.28515625" customWidth="1"/>
    <col min="6658" max="6658" width="28.42578125" customWidth="1"/>
    <col min="6659" max="6659" width="36.7109375" customWidth="1"/>
    <col min="6660" max="6660" width="21.7109375" bestFit="1" customWidth="1"/>
    <col min="6661" max="6661" width="40.28515625" customWidth="1"/>
    <col min="6914" max="6914" width="28.42578125" customWidth="1"/>
    <col min="6915" max="6915" width="36.7109375" customWidth="1"/>
    <col min="6916" max="6916" width="21.7109375" bestFit="1" customWidth="1"/>
    <col min="6917" max="6917" width="40.28515625" customWidth="1"/>
    <col min="7170" max="7170" width="28.42578125" customWidth="1"/>
    <col min="7171" max="7171" width="36.7109375" customWidth="1"/>
    <col min="7172" max="7172" width="21.7109375" bestFit="1" customWidth="1"/>
    <col min="7173" max="7173" width="40.28515625" customWidth="1"/>
    <col min="7426" max="7426" width="28.42578125" customWidth="1"/>
    <col min="7427" max="7427" width="36.7109375" customWidth="1"/>
    <col min="7428" max="7428" width="21.7109375" bestFit="1" customWidth="1"/>
    <col min="7429" max="7429" width="40.28515625" customWidth="1"/>
    <col min="7682" max="7682" width="28.42578125" customWidth="1"/>
    <col min="7683" max="7683" width="36.7109375" customWidth="1"/>
    <col min="7684" max="7684" width="21.7109375" bestFit="1" customWidth="1"/>
    <col min="7685" max="7685" width="40.28515625" customWidth="1"/>
    <col min="7938" max="7938" width="28.42578125" customWidth="1"/>
    <col min="7939" max="7939" width="36.7109375" customWidth="1"/>
    <col min="7940" max="7940" width="21.7109375" bestFit="1" customWidth="1"/>
    <col min="7941" max="7941" width="40.28515625" customWidth="1"/>
    <col min="8194" max="8194" width="28.42578125" customWidth="1"/>
    <col min="8195" max="8195" width="36.7109375" customWidth="1"/>
    <col min="8196" max="8196" width="21.7109375" bestFit="1" customWidth="1"/>
    <col min="8197" max="8197" width="40.28515625" customWidth="1"/>
    <col min="8450" max="8450" width="28.42578125" customWidth="1"/>
    <col min="8451" max="8451" width="36.7109375" customWidth="1"/>
    <col min="8452" max="8452" width="21.7109375" bestFit="1" customWidth="1"/>
    <col min="8453" max="8453" width="40.28515625" customWidth="1"/>
    <col min="8706" max="8706" width="28.42578125" customWidth="1"/>
    <col min="8707" max="8707" width="36.7109375" customWidth="1"/>
    <col min="8708" max="8708" width="21.7109375" bestFit="1" customWidth="1"/>
    <col min="8709" max="8709" width="40.28515625" customWidth="1"/>
    <col min="8962" max="8962" width="28.42578125" customWidth="1"/>
    <col min="8963" max="8963" width="36.7109375" customWidth="1"/>
    <col min="8964" max="8964" width="21.7109375" bestFit="1" customWidth="1"/>
    <col min="8965" max="8965" width="40.28515625" customWidth="1"/>
    <col min="9218" max="9218" width="28.42578125" customWidth="1"/>
    <col min="9219" max="9219" width="36.7109375" customWidth="1"/>
    <col min="9220" max="9220" width="21.7109375" bestFit="1" customWidth="1"/>
    <col min="9221" max="9221" width="40.28515625" customWidth="1"/>
    <col min="9474" max="9474" width="28.42578125" customWidth="1"/>
    <col min="9475" max="9475" width="36.7109375" customWidth="1"/>
    <col min="9476" max="9476" width="21.7109375" bestFit="1" customWidth="1"/>
    <col min="9477" max="9477" width="40.28515625" customWidth="1"/>
    <col min="9730" max="9730" width="28.42578125" customWidth="1"/>
    <col min="9731" max="9731" width="36.7109375" customWidth="1"/>
    <col min="9732" max="9732" width="21.7109375" bestFit="1" customWidth="1"/>
    <col min="9733" max="9733" width="40.28515625" customWidth="1"/>
    <col min="9986" max="9986" width="28.42578125" customWidth="1"/>
    <col min="9987" max="9987" width="36.7109375" customWidth="1"/>
    <col min="9988" max="9988" width="21.7109375" bestFit="1" customWidth="1"/>
    <col min="9989" max="9989" width="40.28515625" customWidth="1"/>
    <col min="10242" max="10242" width="28.42578125" customWidth="1"/>
    <col min="10243" max="10243" width="36.7109375" customWidth="1"/>
    <col min="10244" max="10244" width="21.7109375" bestFit="1" customWidth="1"/>
    <col min="10245" max="10245" width="40.28515625" customWidth="1"/>
    <col min="10498" max="10498" width="28.42578125" customWidth="1"/>
    <col min="10499" max="10499" width="36.7109375" customWidth="1"/>
    <col min="10500" max="10500" width="21.7109375" bestFit="1" customWidth="1"/>
    <col min="10501" max="10501" width="40.28515625" customWidth="1"/>
    <col min="10754" max="10754" width="28.42578125" customWidth="1"/>
    <col min="10755" max="10755" width="36.7109375" customWidth="1"/>
    <col min="10756" max="10756" width="21.7109375" bestFit="1" customWidth="1"/>
    <col min="10757" max="10757" width="40.28515625" customWidth="1"/>
    <col min="11010" max="11010" width="28.42578125" customWidth="1"/>
    <col min="11011" max="11011" width="36.7109375" customWidth="1"/>
    <col min="11012" max="11012" width="21.7109375" bestFit="1" customWidth="1"/>
    <col min="11013" max="11013" width="40.28515625" customWidth="1"/>
    <col min="11266" max="11266" width="28.42578125" customWidth="1"/>
    <col min="11267" max="11267" width="36.7109375" customWidth="1"/>
    <col min="11268" max="11268" width="21.7109375" bestFit="1" customWidth="1"/>
    <col min="11269" max="11269" width="40.28515625" customWidth="1"/>
    <col min="11522" max="11522" width="28.42578125" customWidth="1"/>
    <col min="11523" max="11523" width="36.7109375" customWidth="1"/>
    <col min="11524" max="11524" width="21.7109375" bestFit="1" customWidth="1"/>
    <col min="11525" max="11525" width="40.28515625" customWidth="1"/>
    <col min="11778" max="11778" width="28.42578125" customWidth="1"/>
    <col min="11779" max="11779" width="36.7109375" customWidth="1"/>
    <col min="11780" max="11780" width="21.7109375" bestFit="1" customWidth="1"/>
    <col min="11781" max="11781" width="40.28515625" customWidth="1"/>
    <col min="12034" max="12034" width="28.42578125" customWidth="1"/>
    <col min="12035" max="12035" width="36.7109375" customWidth="1"/>
    <col min="12036" max="12036" width="21.7109375" bestFit="1" customWidth="1"/>
    <col min="12037" max="12037" width="40.28515625" customWidth="1"/>
    <col min="12290" max="12290" width="28.42578125" customWidth="1"/>
    <col min="12291" max="12291" width="36.7109375" customWidth="1"/>
    <col min="12292" max="12292" width="21.7109375" bestFit="1" customWidth="1"/>
    <col min="12293" max="12293" width="40.28515625" customWidth="1"/>
    <col min="12546" max="12546" width="28.42578125" customWidth="1"/>
    <col min="12547" max="12547" width="36.7109375" customWidth="1"/>
    <col min="12548" max="12548" width="21.7109375" bestFit="1" customWidth="1"/>
    <col min="12549" max="12549" width="40.28515625" customWidth="1"/>
    <col min="12802" max="12802" width="28.42578125" customWidth="1"/>
    <col min="12803" max="12803" width="36.7109375" customWidth="1"/>
    <col min="12804" max="12804" width="21.7109375" bestFit="1" customWidth="1"/>
    <col min="12805" max="12805" width="40.28515625" customWidth="1"/>
    <col min="13058" max="13058" width="28.42578125" customWidth="1"/>
    <col min="13059" max="13059" width="36.7109375" customWidth="1"/>
    <col min="13060" max="13060" width="21.7109375" bestFit="1" customWidth="1"/>
    <col min="13061" max="13061" width="40.28515625" customWidth="1"/>
    <col min="13314" max="13314" width="28.42578125" customWidth="1"/>
    <col min="13315" max="13315" width="36.7109375" customWidth="1"/>
    <col min="13316" max="13316" width="21.7109375" bestFit="1" customWidth="1"/>
    <col min="13317" max="13317" width="40.28515625" customWidth="1"/>
    <col min="13570" max="13570" width="28.42578125" customWidth="1"/>
    <col min="13571" max="13571" width="36.7109375" customWidth="1"/>
    <col min="13572" max="13572" width="21.7109375" bestFit="1" customWidth="1"/>
    <col min="13573" max="13573" width="40.28515625" customWidth="1"/>
    <col min="13826" max="13826" width="28.42578125" customWidth="1"/>
    <col min="13827" max="13827" width="36.7109375" customWidth="1"/>
    <col min="13828" max="13828" width="21.7109375" bestFit="1" customWidth="1"/>
    <col min="13829" max="13829" width="40.28515625" customWidth="1"/>
    <col min="14082" max="14082" width="28.42578125" customWidth="1"/>
    <col min="14083" max="14083" width="36.7109375" customWidth="1"/>
    <col min="14084" max="14084" width="21.7109375" bestFit="1" customWidth="1"/>
    <col min="14085" max="14085" width="40.28515625" customWidth="1"/>
    <col min="14338" max="14338" width="28.42578125" customWidth="1"/>
    <col min="14339" max="14339" width="36.7109375" customWidth="1"/>
    <col min="14340" max="14340" width="21.7109375" bestFit="1" customWidth="1"/>
    <col min="14341" max="14341" width="40.28515625" customWidth="1"/>
    <col min="14594" max="14594" width="28.42578125" customWidth="1"/>
    <col min="14595" max="14595" width="36.7109375" customWidth="1"/>
    <col min="14596" max="14596" width="21.7109375" bestFit="1" customWidth="1"/>
    <col min="14597" max="14597" width="40.28515625" customWidth="1"/>
    <col min="14850" max="14850" width="28.42578125" customWidth="1"/>
    <col min="14851" max="14851" width="36.7109375" customWidth="1"/>
    <col min="14852" max="14852" width="21.7109375" bestFit="1" customWidth="1"/>
    <col min="14853" max="14853" width="40.28515625" customWidth="1"/>
    <col min="15106" max="15106" width="28.42578125" customWidth="1"/>
    <col min="15107" max="15107" width="36.7109375" customWidth="1"/>
    <col min="15108" max="15108" width="21.7109375" bestFit="1" customWidth="1"/>
    <col min="15109" max="15109" width="40.28515625" customWidth="1"/>
    <col min="15362" max="15362" width="28.42578125" customWidth="1"/>
    <col min="15363" max="15363" width="36.7109375" customWidth="1"/>
    <col min="15364" max="15364" width="21.7109375" bestFit="1" customWidth="1"/>
    <col min="15365" max="15365" width="40.28515625" customWidth="1"/>
    <col min="15618" max="15618" width="28.42578125" customWidth="1"/>
    <col min="15619" max="15619" width="36.7109375" customWidth="1"/>
    <col min="15620" max="15620" width="21.7109375" bestFit="1" customWidth="1"/>
    <col min="15621" max="15621" width="40.28515625" customWidth="1"/>
    <col min="15874" max="15874" width="28.42578125" customWidth="1"/>
    <col min="15875" max="15875" width="36.7109375" customWidth="1"/>
    <col min="15876" max="15876" width="21.7109375" bestFit="1" customWidth="1"/>
    <col min="15877" max="15877" width="40.28515625" customWidth="1"/>
    <col min="16130" max="16130" width="28.42578125" customWidth="1"/>
    <col min="16131" max="16131" width="36.7109375" customWidth="1"/>
    <col min="16132" max="16132" width="21.7109375" bestFit="1" customWidth="1"/>
    <col min="16133" max="16133" width="40.28515625" customWidth="1"/>
  </cols>
  <sheetData>
    <row r="2" spans="1:6">
      <c r="A2" s="15" t="s">
        <v>78</v>
      </c>
      <c r="B2" s="16" t="s">
        <v>68</v>
      </c>
      <c r="C2" s="16" t="s">
        <v>81</v>
      </c>
      <c r="D2" s="17" t="s">
        <v>41</v>
      </c>
      <c r="E2" s="16" t="s">
        <v>75</v>
      </c>
      <c r="F2" s="18"/>
    </row>
    <row r="4" spans="1:6" ht="120">
      <c r="A4" s="19" t="s">
        <v>71</v>
      </c>
      <c r="B4" s="26" t="s">
        <v>74</v>
      </c>
      <c r="D4" s="20" t="s">
        <v>69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69"/>
  <sheetViews>
    <sheetView topLeftCell="A23" zoomScale="69" zoomScaleNormal="69" workbookViewId="0">
      <selection activeCell="C46" sqref="C46"/>
    </sheetView>
  </sheetViews>
  <sheetFormatPr defaultRowHeight="15"/>
  <cols>
    <col min="1" max="1" width="28.42578125" style="19" customWidth="1"/>
    <col min="2" max="2" width="36.7109375" customWidth="1"/>
    <col min="3" max="3" width="21.7109375" style="20" bestFit="1" customWidth="1"/>
    <col min="4" max="4" width="40.28515625" customWidth="1"/>
    <col min="257" max="257" width="28.42578125" customWidth="1"/>
    <col min="258" max="258" width="36.7109375" customWidth="1"/>
    <col min="259" max="259" width="21.7109375" bestFit="1" customWidth="1"/>
    <col min="260" max="260" width="40.28515625" customWidth="1"/>
    <col min="513" max="513" width="28.42578125" customWidth="1"/>
    <col min="514" max="514" width="36.7109375" customWidth="1"/>
    <col min="515" max="515" width="21.7109375" bestFit="1" customWidth="1"/>
    <col min="516" max="516" width="40.28515625" customWidth="1"/>
    <col min="769" max="769" width="28.42578125" customWidth="1"/>
    <col min="770" max="770" width="36.7109375" customWidth="1"/>
    <col min="771" max="771" width="21.7109375" bestFit="1" customWidth="1"/>
    <col min="772" max="772" width="40.28515625" customWidth="1"/>
    <col min="1025" max="1025" width="28.42578125" customWidth="1"/>
    <col min="1026" max="1026" width="36.7109375" customWidth="1"/>
    <col min="1027" max="1027" width="21.7109375" bestFit="1" customWidth="1"/>
    <col min="1028" max="1028" width="40.28515625" customWidth="1"/>
    <col min="1281" max="1281" width="28.42578125" customWidth="1"/>
    <col min="1282" max="1282" width="36.7109375" customWidth="1"/>
    <col min="1283" max="1283" width="21.7109375" bestFit="1" customWidth="1"/>
    <col min="1284" max="1284" width="40.28515625" customWidth="1"/>
    <col min="1537" max="1537" width="28.42578125" customWidth="1"/>
    <col min="1538" max="1538" width="36.7109375" customWidth="1"/>
    <col min="1539" max="1539" width="21.7109375" bestFit="1" customWidth="1"/>
    <col min="1540" max="1540" width="40.28515625" customWidth="1"/>
    <col min="1793" max="1793" width="28.42578125" customWidth="1"/>
    <col min="1794" max="1794" width="36.7109375" customWidth="1"/>
    <col min="1795" max="1795" width="21.7109375" bestFit="1" customWidth="1"/>
    <col min="1796" max="1796" width="40.28515625" customWidth="1"/>
    <col min="2049" max="2049" width="28.42578125" customWidth="1"/>
    <col min="2050" max="2050" width="36.7109375" customWidth="1"/>
    <col min="2051" max="2051" width="21.7109375" bestFit="1" customWidth="1"/>
    <col min="2052" max="2052" width="40.28515625" customWidth="1"/>
    <col min="2305" max="2305" width="28.42578125" customWidth="1"/>
    <col min="2306" max="2306" width="36.7109375" customWidth="1"/>
    <col min="2307" max="2307" width="21.7109375" bestFit="1" customWidth="1"/>
    <col min="2308" max="2308" width="40.28515625" customWidth="1"/>
    <col min="2561" max="2561" width="28.42578125" customWidth="1"/>
    <col min="2562" max="2562" width="36.7109375" customWidth="1"/>
    <col min="2563" max="2563" width="21.7109375" bestFit="1" customWidth="1"/>
    <col min="2564" max="2564" width="40.28515625" customWidth="1"/>
    <col min="2817" max="2817" width="28.42578125" customWidth="1"/>
    <col min="2818" max="2818" width="36.7109375" customWidth="1"/>
    <col min="2819" max="2819" width="21.7109375" bestFit="1" customWidth="1"/>
    <col min="2820" max="2820" width="40.28515625" customWidth="1"/>
    <col min="3073" max="3073" width="28.42578125" customWidth="1"/>
    <col min="3074" max="3074" width="36.7109375" customWidth="1"/>
    <col min="3075" max="3075" width="21.7109375" bestFit="1" customWidth="1"/>
    <col min="3076" max="3076" width="40.28515625" customWidth="1"/>
    <col min="3329" max="3329" width="28.42578125" customWidth="1"/>
    <col min="3330" max="3330" width="36.7109375" customWidth="1"/>
    <col min="3331" max="3331" width="21.7109375" bestFit="1" customWidth="1"/>
    <col min="3332" max="3332" width="40.28515625" customWidth="1"/>
    <col min="3585" max="3585" width="28.42578125" customWidth="1"/>
    <col min="3586" max="3586" width="36.7109375" customWidth="1"/>
    <col min="3587" max="3587" width="21.7109375" bestFit="1" customWidth="1"/>
    <col min="3588" max="3588" width="40.28515625" customWidth="1"/>
    <col min="3841" max="3841" width="28.42578125" customWidth="1"/>
    <col min="3842" max="3842" width="36.7109375" customWidth="1"/>
    <col min="3843" max="3843" width="21.7109375" bestFit="1" customWidth="1"/>
    <col min="3844" max="3844" width="40.28515625" customWidth="1"/>
    <col min="4097" max="4097" width="28.42578125" customWidth="1"/>
    <col min="4098" max="4098" width="36.7109375" customWidth="1"/>
    <col min="4099" max="4099" width="21.7109375" bestFit="1" customWidth="1"/>
    <col min="4100" max="4100" width="40.28515625" customWidth="1"/>
    <col min="4353" max="4353" width="28.42578125" customWidth="1"/>
    <col min="4354" max="4354" width="36.7109375" customWidth="1"/>
    <col min="4355" max="4355" width="21.7109375" bestFit="1" customWidth="1"/>
    <col min="4356" max="4356" width="40.28515625" customWidth="1"/>
    <col min="4609" max="4609" width="28.42578125" customWidth="1"/>
    <col min="4610" max="4610" width="36.7109375" customWidth="1"/>
    <col min="4611" max="4611" width="21.7109375" bestFit="1" customWidth="1"/>
    <col min="4612" max="4612" width="40.28515625" customWidth="1"/>
    <col min="4865" max="4865" width="28.42578125" customWidth="1"/>
    <col min="4866" max="4866" width="36.7109375" customWidth="1"/>
    <col min="4867" max="4867" width="21.7109375" bestFit="1" customWidth="1"/>
    <col min="4868" max="4868" width="40.28515625" customWidth="1"/>
    <col min="5121" max="5121" width="28.42578125" customWidth="1"/>
    <col min="5122" max="5122" width="36.7109375" customWidth="1"/>
    <col min="5123" max="5123" width="21.7109375" bestFit="1" customWidth="1"/>
    <col min="5124" max="5124" width="40.28515625" customWidth="1"/>
    <col min="5377" max="5377" width="28.42578125" customWidth="1"/>
    <col min="5378" max="5378" width="36.7109375" customWidth="1"/>
    <col min="5379" max="5379" width="21.7109375" bestFit="1" customWidth="1"/>
    <col min="5380" max="5380" width="40.28515625" customWidth="1"/>
    <col min="5633" max="5633" width="28.42578125" customWidth="1"/>
    <col min="5634" max="5634" width="36.7109375" customWidth="1"/>
    <col min="5635" max="5635" width="21.7109375" bestFit="1" customWidth="1"/>
    <col min="5636" max="5636" width="40.28515625" customWidth="1"/>
    <col min="5889" max="5889" width="28.42578125" customWidth="1"/>
    <col min="5890" max="5890" width="36.7109375" customWidth="1"/>
    <col min="5891" max="5891" width="21.7109375" bestFit="1" customWidth="1"/>
    <col min="5892" max="5892" width="40.28515625" customWidth="1"/>
    <col min="6145" max="6145" width="28.42578125" customWidth="1"/>
    <col min="6146" max="6146" width="36.7109375" customWidth="1"/>
    <col min="6147" max="6147" width="21.7109375" bestFit="1" customWidth="1"/>
    <col min="6148" max="6148" width="40.28515625" customWidth="1"/>
    <col min="6401" max="6401" width="28.42578125" customWidth="1"/>
    <col min="6402" max="6402" width="36.7109375" customWidth="1"/>
    <col min="6403" max="6403" width="21.7109375" bestFit="1" customWidth="1"/>
    <col min="6404" max="6404" width="40.28515625" customWidth="1"/>
    <col min="6657" max="6657" width="28.42578125" customWidth="1"/>
    <col min="6658" max="6658" width="36.7109375" customWidth="1"/>
    <col min="6659" max="6659" width="21.7109375" bestFit="1" customWidth="1"/>
    <col min="6660" max="6660" width="40.28515625" customWidth="1"/>
    <col min="6913" max="6913" width="28.42578125" customWidth="1"/>
    <col min="6914" max="6914" width="36.7109375" customWidth="1"/>
    <col min="6915" max="6915" width="21.7109375" bestFit="1" customWidth="1"/>
    <col min="6916" max="6916" width="40.28515625" customWidth="1"/>
    <col min="7169" max="7169" width="28.42578125" customWidth="1"/>
    <col min="7170" max="7170" width="36.7109375" customWidth="1"/>
    <col min="7171" max="7171" width="21.7109375" bestFit="1" customWidth="1"/>
    <col min="7172" max="7172" width="40.28515625" customWidth="1"/>
    <col min="7425" max="7425" width="28.42578125" customWidth="1"/>
    <col min="7426" max="7426" width="36.7109375" customWidth="1"/>
    <col min="7427" max="7427" width="21.7109375" bestFit="1" customWidth="1"/>
    <col min="7428" max="7428" width="40.28515625" customWidth="1"/>
    <col min="7681" max="7681" width="28.42578125" customWidth="1"/>
    <col min="7682" max="7682" width="36.7109375" customWidth="1"/>
    <col min="7683" max="7683" width="21.7109375" bestFit="1" customWidth="1"/>
    <col min="7684" max="7684" width="40.28515625" customWidth="1"/>
    <col min="7937" max="7937" width="28.42578125" customWidth="1"/>
    <col min="7938" max="7938" width="36.7109375" customWidth="1"/>
    <col min="7939" max="7939" width="21.7109375" bestFit="1" customWidth="1"/>
    <col min="7940" max="7940" width="40.28515625" customWidth="1"/>
    <col min="8193" max="8193" width="28.42578125" customWidth="1"/>
    <col min="8194" max="8194" width="36.7109375" customWidth="1"/>
    <col min="8195" max="8195" width="21.7109375" bestFit="1" customWidth="1"/>
    <col min="8196" max="8196" width="40.28515625" customWidth="1"/>
    <col min="8449" max="8449" width="28.42578125" customWidth="1"/>
    <col min="8450" max="8450" width="36.7109375" customWidth="1"/>
    <col min="8451" max="8451" width="21.7109375" bestFit="1" customWidth="1"/>
    <col min="8452" max="8452" width="40.28515625" customWidth="1"/>
    <col min="8705" max="8705" width="28.42578125" customWidth="1"/>
    <col min="8706" max="8706" width="36.7109375" customWidth="1"/>
    <col min="8707" max="8707" width="21.7109375" bestFit="1" customWidth="1"/>
    <col min="8708" max="8708" width="40.28515625" customWidth="1"/>
    <col min="8961" max="8961" width="28.42578125" customWidth="1"/>
    <col min="8962" max="8962" width="36.7109375" customWidth="1"/>
    <col min="8963" max="8963" width="21.7109375" bestFit="1" customWidth="1"/>
    <col min="8964" max="8964" width="40.28515625" customWidth="1"/>
    <col min="9217" max="9217" width="28.42578125" customWidth="1"/>
    <col min="9218" max="9218" width="36.7109375" customWidth="1"/>
    <col min="9219" max="9219" width="21.7109375" bestFit="1" customWidth="1"/>
    <col min="9220" max="9220" width="40.28515625" customWidth="1"/>
    <col min="9473" max="9473" width="28.42578125" customWidth="1"/>
    <col min="9474" max="9474" width="36.7109375" customWidth="1"/>
    <col min="9475" max="9475" width="21.7109375" bestFit="1" customWidth="1"/>
    <col min="9476" max="9476" width="40.28515625" customWidth="1"/>
    <col min="9729" max="9729" width="28.42578125" customWidth="1"/>
    <col min="9730" max="9730" width="36.7109375" customWidth="1"/>
    <col min="9731" max="9731" width="21.7109375" bestFit="1" customWidth="1"/>
    <col min="9732" max="9732" width="40.28515625" customWidth="1"/>
    <col min="9985" max="9985" width="28.42578125" customWidth="1"/>
    <col min="9986" max="9986" width="36.7109375" customWidth="1"/>
    <col min="9987" max="9987" width="21.7109375" bestFit="1" customWidth="1"/>
    <col min="9988" max="9988" width="40.28515625" customWidth="1"/>
    <col min="10241" max="10241" width="28.42578125" customWidth="1"/>
    <col min="10242" max="10242" width="36.7109375" customWidth="1"/>
    <col min="10243" max="10243" width="21.7109375" bestFit="1" customWidth="1"/>
    <col min="10244" max="10244" width="40.28515625" customWidth="1"/>
    <col min="10497" max="10497" width="28.42578125" customWidth="1"/>
    <col min="10498" max="10498" width="36.7109375" customWidth="1"/>
    <col min="10499" max="10499" width="21.7109375" bestFit="1" customWidth="1"/>
    <col min="10500" max="10500" width="40.28515625" customWidth="1"/>
    <col min="10753" max="10753" width="28.42578125" customWidth="1"/>
    <col min="10754" max="10754" width="36.7109375" customWidth="1"/>
    <col min="10755" max="10755" width="21.7109375" bestFit="1" customWidth="1"/>
    <col min="10756" max="10756" width="40.28515625" customWidth="1"/>
    <col min="11009" max="11009" width="28.42578125" customWidth="1"/>
    <col min="11010" max="11010" width="36.7109375" customWidth="1"/>
    <col min="11011" max="11011" width="21.7109375" bestFit="1" customWidth="1"/>
    <col min="11012" max="11012" width="40.28515625" customWidth="1"/>
    <col min="11265" max="11265" width="28.42578125" customWidth="1"/>
    <col min="11266" max="11266" width="36.7109375" customWidth="1"/>
    <col min="11267" max="11267" width="21.7109375" bestFit="1" customWidth="1"/>
    <col min="11268" max="11268" width="40.28515625" customWidth="1"/>
    <col min="11521" max="11521" width="28.42578125" customWidth="1"/>
    <col min="11522" max="11522" width="36.7109375" customWidth="1"/>
    <col min="11523" max="11523" width="21.7109375" bestFit="1" customWidth="1"/>
    <col min="11524" max="11524" width="40.28515625" customWidth="1"/>
    <col min="11777" max="11777" width="28.42578125" customWidth="1"/>
    <col min="11778" max="11778" width="36.7109375" customWidth="1"/>
    <col min="11779" max="11779" width="21.7109375" bestFit="1" customWidth="1"/>
    <col min="11780" max="11780" width="40.28515625" customWidth="1"/>
    <col min="12033" max="12033" width="28.42578125" customWidth="1"/>
    <col min="12034" max="12034" width="36.7109375" customWidth="1"/>
    <col min="12035" max="12035" width="21.7109375" bestFit="1" customWidth="1"/>
    <col min="12036" max="12036" width="40.28515625" customWidth="1"/>
    <col min="12289" max="12289" width="28.42578125" customWidth="1"/>
    <col min="12290" max="12290" width="36.7109375" customWidth="1"/>
    <col min="12291" max="12291" width="21.7109375" bestFit="1" customWidth="1"/>
    <col min="12292" max="12292" width="40.28515625" customWidth="1"/>
    <col min="12545" max="12545" width="28.42578125" customWidth="1"/>
    <col min="12546" max="12546" width="36.7109375" customWidth="1"/>
    <col min="12547" max="12547" width="21.7109375" bestFit="1" customWidth="1"/>
    <col min="12548" max="12548" width="40.28515625" customWidth="1"/>
    <col min="12801" max="12801" width="28.42578125" customWidth="1"/>
    <col min="12802" max="12802" width="36.7109375" customWidth="1"/>
    <col min="12803" max="12803" width="21.7109375" bestFit="1" customWidth="1"/>
    <col min="12804" max="12804" width="40.28515625" customWidth="1"/>
    <col min="13057" max="13057" width="28.42578125" customWidth="1"/>
    <col min="13058" max="13058" width="36.7109375" customWidth="1"/>
    <col min="13059" max="13059" width="21.7109375" bestFit="1" customWidth="1"/>
    <col min="13060" max="13060" width="40.28515625" customWidth="1"/>
    <col min="13313" max="13313" width="28.42578125" customWidth="1"/>
    <col min="13314" max="13314" width="36.7109375" customWidth="1"/>
    <col min="13315" max="13315" width="21.7109375" bestFit="1" customWidth="1"/>
    <col min="13316" max="13316" width="40.28515625" customWidth="1"/>
    <col min="13569" max="13569" width="28.42578125" customWidth="1"/>
    <col min="13570" max="13570" width="36.7109375" customWidth="1"/>
    <col min="13571" max="13571" width="21.7109375" bestFit="1" customWidth="1"/>
    <col min="13572" max="13572" width="40.28515625" customWidth="1"/>
    <col min="13825" max="13825" width="28.42578125" customWidth="1"/>
    <col min="13826" max="13826" width="36.7109375" customWidth="1"/>
    <col min="13827" max="13827" width="21.7109375" bestFit="1" customWidth="1"/>
    <col min="13828" max="13828" width="40.28515625" customWidth="1"/>
    <col min="14081" max="14081" width="28.42578125" customWidth="1"/>
    <col min="14082" max="14082" width="36.7109375" customWidth="1"/>
    <col min="14083" max="14083" width="21.7109375" bestFit="1" customWidth="1"/>
    <col min="14084" max="14084" width="40.28515625" customWidth="1"/>
    <col min="14337" max="14337" width="28.42578125" customWidth="1"/>
    <col min="14338" max="14338" width="36.7109375" customWidth="1"/>
    <col min="14339" max="14339" width="21.7109375" bestFit="1" customWidth="1"/>
    <col min="14340" max="14340" width="40.28515625" customWidth="1"/>
    <col min="14593" max="14593" width="28.42578125" customWidth="1"/>
    <col min="14594" max="14594" width="36.7109375" customWidth="1"/>
    <col min="14595" max="14595" width="21.7109375" bestFit="1" customWidth="1"/>
    <col min="14596" max="14596" width="40.28515625" customWidth="1"/>
    <col min="14849" max="14849" width="28.42578125" customWidth="1"/>
    <col min="14850" max="14850" width="36.7109375" customWidth="1"/>
    <col min="14851" max="14851" width="21.7109375" bestFit="1" customWidth="1"/>
    <col min="14852" max="14852" width="40.28515625" customWidth="1"/>
    <col min="15105" max="15105" width="28.42578125" customWidth="1"/>
    <col min="15106" max="15106" width="36.7109375" customWidth="1"/>
    <col min="15107" max="15107" width="21.7109375" bestFit="1" customWidth="1"/>
    <col min="15108" max="15108" width="40.28515625" customWidth="1"/>
    <col min="15361" max="15361" width="28.42578125" customWidth="1"/>
    <col min="15362" max="15362" width="36.7109375" customWidth="1"/>
    <col min="15363" max="15363" width="21.7109375" bestFit="1" customWidth="1"/>
    <col min="15364" max="15364" width="40.28515625" customWidth="1"/>
    <col min="15617" max="15617" width="28.42578125" customWidth="1"/>
    <col min="15618" max="15618" width="36.7109375" customWidth="1"/>
    <col min="15619" max="15619" width="21.7109375" bestFit="1" customWidth="1"/>
    <col min="15620" max="15620" width="40.28515625" customWidth="1"/>
    <col min="15873" max="15873" width="28.42578125" customWidth="1"/>
    <col min="15874" max="15874" width="36.7109375" customWidth="1"/>
    <col min="15875" max="15875" width="21.7109375" bestFit="1" customWidth="1"/>
    <col min="15876" max="15876" width="40.28515625" customWidth="1"/>
    <col min="16129" max="16129" width="28.42578125" customWidth="1"/>
    <col min="16130" max="16130" width="36.7109375" customWidth="1"/>
    <col min="16131" max="16131" width="21.7109375" bestFit="1" customWidth="1"/>
    <col min="16132" max="16132" width="40.28515625" customWidth="1"/>
  </cols>
  <sheetData>
    <row r="2" spans="1:5">
      <c r="A2" s="15" t="s">
        <v>39</v>
      </c>
      <c r="B2" s="16" t="s">
        <v>40</v>
      </c>
      <c r="C2" s="17" t="s">
        <v>41</v>
      </c>
      <c r="D2" s="16" t="s">
        <v>42</v>
      </c>
      <c r="E2" s="18"/>
    </row>
    <row r="4" spans="1:5" ht="30">
      <c r="A4" s="19" t="s">
        <v>18</v>
      </c>
      <c r="C4" s="20" t="s">
        <v>19</v>
      </c>
    </row>
    <row r="16" spans="1:5" ht="45">
      <c r="A16" s="19" t="s">
        <v>24</v>
      </c>
      <c r="C16" s="20" t="s">
        <v>43</v>
      </c>
    </row>
    <row r="27" spans="1:3" ht="30">
      <c r="A27" s="21" t="s">
        <v>30</v>
      </c>
      <c r="B27" s="22"/>
      <c r="C27" s="20" t="s">
        <v>31</v>
      </c>
    </row>
    <row r="37" spans="1:3" ht="60">
      <c r="A37" s="19" t="s">
        <v>38</v>
      </c>
      <c r="C37" s="20" t="s">
        <v>44</v>
      </c>
    </row>
    <row r="49" spans="1:3" ht="30">
      <c r="A49" s="19" t="s">
        <v>2</v>
      </c>
      <c r="C49" s="20" t="s">
        <v>6</v>
      </c>
    </row>
    <row r="61" spans="1:3">
      <c r="A61" s="19" t="s">
        <v>32</v>
      </c>
      <c r="C61" s="20" t="s">
        <v>33</v>
      </c>
    </row>
    <row r="73" spans="1:3">
      <c r="A73" s="19" t="s">
        <v>20</v>
      </c>
      <c r="C73" s="20" t="s">
        <v>22</v>
      </c>
    </row>
    <row r="85" spans="1:3" ht="30">
      <c r="A85" s="19" t="s">
        <v>16</v>
      </c>
      <c r="C85" s="20" t="s">
        <v>37</v>
      </c>
    </row>
    <row r="96" spans="1:3" ht="60">
      <c r="A96" s="19" t="s">
        <v>45</v>
      </c>
      <c r="C96" s="20" t="s">
        <v>46</v>
      </c>
    </row>
    <row r="108" spans="1:3">
      <c r="A108" s="19" t="s">
        <v>21</v>
      </c>
      <c r="C108" s="20" t="s">
        <v>23</v>
      </c>
    </row>
    <row r="120" spans="1:3" ht="60">
      <c r="A120" s="21" t="s">
        <v>25</v>
      </c>
      <c r="B120" s="22"/>
      <c r="C120" s="20" t="s">
        <v>47</v>
      </c>
    </row>
    <row r="132" spans="1:3" ht="60">
      <c r="A132" s="19" t="s">
        <v>35</v>
      </c>
      <c r="C132" s="20" t="s">
        <v>51</v>
      </c>
    </row>
    <row r="144" spans="1:3" ht="60">
      <c r="A144" s="19" t="s">
        <v>36</v>
      </c>
      <c r="C144" s="20" t="s">
        <v>52</v>
      </c>
    </row>
    <row r="157" spans="1:3">
      <c r="A157" s="19" t="s">
        <v>48</v>
      </c>
      <c r="C157" s="20" t="s">
        <v>49</v>
      </c>
    </row>
    <row r="169" spans="1:3">
      <c r="A169" s="19" t="s">
        <v>50</v>
      </c>
      <c r="C169" s="23" t="s">
        <v>53</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8D43D8E49E8E46BC2620B6AF258EDA" ma:contentTypeVersion="4" ma:contentTypeDescription="Create a new document." ma:contentTypeScope="" ma:versionID="16323b8a32c29bf5a6500ba9e63ec6cb">
  <xsd:schema xmlns:xsd="http://www.w3.org/2001/XMLSchema" xmlns:xs="http://www.w3.org/2001/XMLSchema" xmlns:p="http://schemas.microsoft.com/office/2006/metadata/properties" xmlns:ns3="99b4f6f8-f73b-4ea8-b98a-eff97544003d" targetNamespace="http://schemas.microsoft.com/office/2006/metadata/properties" ma:root="true" ma:fieldsID="d8e54b12c30bb1b4cde15d38b09f889b" ns3:_="">
    <xsd:import namespace="99b4f6f8-f73b-4ea8-b98a-eff97544003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4f6f8-f73b-4ea8-b98a-eff97544003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886631-3E1B-4481-8E65-D05B1F62D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4f6f8-f73b-4ea8-b98a-eff975440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5614C7-BBE6-4736-B567-713231D44ED4}">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terms/"/>
    <ds:schemaRef ds:uri="99b4f6f8-f73b-4ea8-b98a-eff97544003d"/>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4A8E62D4-B045-47E5-9339-C53EBA6429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Risk O Meter </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deepikaN</dc:creator>
  <cp:lastModifiedBy>Rahul Gujral</cp:lastModifiedBy>
  <dcterms:created xsi:type="dcterms:W3CDTF">2018-06-20T08:55:32Z</dcterms:created>
  <dcterms:modified xsi:type="dcterms:W3CDTF">2026-06-13T03:49:41Z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0x010100DF8D43D8E49E8E46BC2620B6AF258EDA</vt:lpwstr>
  </property>
</Properties>
</file>